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prakash\OneDrive\24.08.2020\"/>
    </mc:Choice>
  </mc:AlternateContent>
  <bookViews>
    <workbookView xWindow="0" yWindow="0" windowWidth="16392" windowHeight="5832" firstSheet="3" activeTab="5"/>
  </bookViews>
  <sheets>
    <sheet name="Sheet1" sheetId="1" state="hidden" r:id="rId1"/>
    <sheet name="Sheet2" sheetId="2" state="hidden" r:id="rId2"/>
    <sheet name="Sheet3" sheetId="3" state="hidden" r:id="rId3"/>
    <sheet name="Fy wise" sheetId="12" r:id="rId4"/>
    <sheet name="Sheet4" sheetId="11" r:id="rId5"/>
    <sheet name="GBI I" sheetId="4" r:id="rId6"/>
  </sheets>
  <calcPr calcId="162913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F421" i="2" l="1"/>
  <c r="D1" i="1" l="1"/>
</calcChain>
</file>

<file path=xl/sharedStrings.xml><?xml version="1.0" encoding="utf-8"?>
<sst xmlns="http://schemas.openxmlformats.org/spreadsheetml/2006/main" count="6445" uniqueCount="600">
  <si>
    <t>REGISTRATION NO.</t>
  </si>
  <si>
    <t>FINANCIAL YEAR</t>
  </si>
  <si>
    <t>COMPANY</t>
  </si>
  <si>
    <t>AMOUNT(Rs)</t>
  </si>
  <si>
    <t>GB0002</t>
  </si>
  <si>
    <t>2010-11</t>
  </si>
  <si>
    <t>I Energy Windfarms -Theni</t>
  </si>
  <si>
    <t>GB0001</t>
  </si>
  <si>
    <t>2011-12</t>
  </si>
  <si>
    <t>CLP Wind Farms (India) Pvt. Ltd.</t>
  </si>
  <si>
    <t>GB0045</t>
  </si>
  <si>
    <t>IL &amp; FS ENERGY DEVELOPMENT CO.  LTD.</t>
  </si>
  <si>
    <t>GB0062</t>
  </si>
  <si>
    <t>TVS ENERGY LIMITED</t>
  </si>
  <si>
    <t>GB0065</t>
  </si>
  <si>
    <t>GB0066</t>
  </si>
  <si>
    <t>EN RENEWABLE ENERGY LTD.</t>
  </si>
  <si>
    <t>GB0073</t>
  </si>
  <si>
    <t>GREEN INFRA WIND POWER LIMITED</t>
  </si>
  <si>
    <t>I Energy Wind Farms (Theni) Pvt. Ltd.</t>
  </si>
  <si>
    <t>GB0003</t>
  </si>
  <si>
    <t>GB0005</t>
  </si>
  <si>
    <t>CLP Wind Farms (India) Private Limited</t>
  </si>
  <si>
    <t>GB0013</t>
  </si>
  <si>
    <t>Wild Wind Renewables</t>
  </si>
  <si>
    <t>GB0014</t>
  </si>
  <si>
    <t>Grace Infrastructure Private Limited</t>
  </si>
  <si>
    <t>GB0031</t>
  </si>
  <si>
    <t>GB0039</t>
  </si>
  <si>
    <t>CLP Wind Farms (Theni Project -II) Pvt. Ltd.</t>
  </si>
  <si>
    <t>GB0044</t>
  </si>
  <si>
    <t>2012-13</t>
  </si>
  <si>
    <t>GB0024</t>
  </si>
  <si>
    <t>Vaayu (India) Power Corporation Pvt. Ltd.</t>
  </si>
  <si>
    <t>GB0025</t>
  </si>
  <si>
    <t>GB0029</t>
  </si>
  <si>
    <t>Varuna Energy &amp; Water Pvt. Ltd</t>
  </si>
  <si>
    <t>GB0030</t>
  </si>
  <si>
    <t>Airstream</t>
  </si>
  <si>
    <t>GB0042</t>
  </si>
  <si>
    <t>GB0043</t>
  </si>
  <si>
    <t>Maharashtra Gujarat Transport Services</t>
  </si>
  <si>
    <t>GB0048</t>
  </si>
  <si>
    <t>Agarwal Roadlines</t>
  </si>
  <si>
    <t>GB0050</t>
  </si>
  <si>
    <t>Nu Power Renewables Limited</t>
  </si>
  <si>
    <t>GB0051</t>
  </si>
  <si>
    <t>M.Kannappan</t>
  </si>
  <si>
    <t>GB0052</t>
  </si>
  <si>
    <t>GB0053</t>
  </si>
  <si>
    <t>K.N.Muthiah</t>
  </si>
  <si>
    <t>GB0054</t>
  </si>
  <si>
    <t>GB0055</t>
  </si>
  <si>
    <t>MODULAR POWER PRIVATE LIMITED</t>
  </si>
  <si>
    <t>GB0070</t>
  </si>
  <si>
    <t>VBM Power &amp; Infrastructure Pvt. Ltd.</t>
  </si>
  <si>
    <t>GB0074</t>
  </si>
  <si>
    <t>Green Infra Corporate Wind Ltd</t>
  </si>
  <si>
    <t>GB0078</t>
  </si>
  <si>
    <t>Hindustan Zinc LTD.</t>
  </si>
  <si>
    <t>GB0080</t>
  </si>
  <si>
    <t>Brilliant Bio Pharma Limited</t>
  </si>
  <si>
    <t>GB0081</t>
  </si>
  <si>
    <t>Lax Blue Metals Pvt. Ltd.</t>
  </si>
  <si>
    <t>GB0082</t>
  </si>
  <si>
    <t>Vaibhav Laxmi Clean Energy LLP</t>
  </si>
  <si>
    <t>GB0083</t>
  </si>
  <si>
    <t>AES Saurashtra Wind Farms Private Limited</t>
  </si>
  <si>
    <t>GB0090</t>
  </si>
  <si>
    <t>NuPower Renewables Ltd</t>
  </si>
  <si>
    <t>GB0097</t>
  </si>
  <si>
    <t>NSL RENEWABLE POWER PVT. LTD.</t>
  </si>
  <si>
    <t>GB0099</t>
  </si>
  <si>
    <t>Simran Wind Projects Private Limited</t>
  </si>
  <si>
    <t>GB0100</t>
  </si>
  <si>
    <t>GB0004</t>
  </si>
  <si>
    <t>Velatal Spinning Mills Pvt. Ltd.</t>
  </si>
  <si>
    <t>GB0115</t>
  </si>
  <si>
    <t>GB0120</t>
  </si>
  <si>
    <t>GB0133</t>
  </si>
  <si>
    <t>Green Infra Wind Energy Assets Limited</t>
  </si>
  <si>
    <t>GB0145</t>
  </si>
  <si>
    <t>GB0011</t>
  </si>
  <si>
    <t>Rajendra Exim Pvt. Ltd.</t>
  </si>
  <si>
    <t>GB0018</t>
  </si>
  <si>
    <t>Toyop Relief Pvt Ltd.</t>
  </si>
  <si>
    <t>GB0019</t>
  </si>
  <si>
    <t>L J Wind Farms &amp; Power Consultants</t>
  </si>
  <si>
    <t>GB0020</t>
  </si>
  <si>
    <t>SEP Energy Pvt. Ltd.</t>
  </si>
  <si>
    <t>2013-14</t>
  </si>
  <si>
    <t>GB0152</t>
  </si>
  <si>
    <t>Bindu Vayu Urja Private Limited</t>
  </si>
  <si>
    <t>GB0153</t>
  </si>
  <si>
    <t>MANI COTTON TEXTILES</t>
  </si>
  <si>
    <t>GB0154</t>
  </si>
  <si>
    <t>Rama Handicrafts</t>
  </si>
  <si>
    <t>GB0155</t>
  </si>
  <si>
    <t>Om Vinyls Pvt. Ltd.</t>
  </si>
  <si>
    <t>GB0156</t>
  </si>
  <si>
    <t>Renew Wind Energy (Rajkot) Private Limited</t>
  </si>
  <si>
    <t>GB0161</t>
  </si>
  <si>
    <t>Kohinoor Hatcheries Private Limited</t>
  </si>
  <si>
    <t>GB0165</t>
  </si>
  <si>
    <t>Cepco Industries Pvt. Ltd.</t>
  </si>
  <si>
    <t>GB0021</t>
  </si>
  <si>
    <t>RASI G-ENERGY PRIVATE LIMITED</t>
  </si>
  <si>
    <t>WIND URJA INDIA PRIVATE LIMITED</t>
  </si>
  <si>
    <t>GB0069</t>
  </si>
  <si>
    <t>Jindal Steel &amp; Power Ltd.</t>
  </si>
  <si>
    <t>GB0071</t>
  </si>
  <si>
    <t>RASI G ENERGY PRIVATE LIMITED</t>
  </si>
  <si>
    <t>GB0072</t>
  </si>
  <si>
    <t>M Gangadhara Rao</t>
  </si>
  <si>
    <t>GB0076</t>
  </si>
  <si>
    <t>Vaayu India Power Corporation Pvt. Ltd.</t>
  </si>
  <si>
    <t>GB0077</t>
  </si>
  <si>
    <t>Hindustan Zinc Limited</t>
  </si>
  <si>
    <t>GB0084</t>
  </si>
  <si>
    <t>GOMATHY POWER INDIA PRIVATE LIMITED</t>
  </si>
  <si>
    <t>GB0085</t>
  </si>
  <si>
    <t>Tuppadahalli Energy India Private Limited</t>
  </si>
  <si>
    <t>GB0086</t>
  </si>
  <si>
    <t>Malaxmi Wind Power</t>
  </si>
  <si>
    <t>GB0088</t>
  </si>
  <si>
    <t>GMR Renewable Energy Limited</t>
  </si>
  <si>
    <t>GB0093</t>
  </si>
  <si>
    <t>Mytrah Energy India Limited</t>
  </si>
  <si>
    <t>GB0094</t>
  </si>
  <si>
    <t>GB0095</t>
  </si>
  <si>
    <t>NSL Wind Power Company (Phoolwadi) Private Limited</t>
  </si>
  <si>
    <t>GB0096</t>
  </si>
  <si>
    <t>GB0098</t>
  </si>
  <si>
    <t>NSL RENEWABLE POWER PVT LTD.</t>
  </si>
  <si>
    <t>GB0101</t>
  </si>
  <si>
    <t>Hindustan Zinc Ltd</t>
  </si>
  <si>
    <t>GB0102</t>
  </si>
  <si>
    <t>Hindustan Zinc Ltd.</t>
  </si>
  <si>
    <t>GB0103</t>
  </si>
  <si>
    <t>MORRIES ENERGY LIMITED</t>
  </si>
  <si>
    <t>GB0105</t>
  </si>
  <si>
    <t>GP Wind (Jangi) Private Limited</t>
  </si>
  <si>
    <t>GB0107</t>
  </si>
  <si>
    <t>GB0108</t>
  </si>
  <si>
    <t>GB0111</t>
  </si>
  <si>
    <t>CLP Wind Farm (India) Private Limited</t>
  </si>
  <si>
    <t>GB0112</t>
  </si>
  <si>
    <t>GAMMA GREEN POWER LTD</t>
  </si>
  <si>
    <t>GB0113</t>
  </si>
  <si>
    <t>M /s Hindustan Zinc Limited</t>
  </si>
  <si>
    <t>GB0114</t>
  </si>
  <si>
    <t>GB0012</t>
  </si>
  <si>
    <t>SRI NAVAMANI WIND FARMS</t>
  </si>
  <si>
    <t>GB0117</t>
  </si>
  <si>
    <t>Vaanya Resources</t>
  </si>
  <si>
    <t>GB0118</t>
  </si>
  <si>
    <t>S. K. Parik</t>
  </si>
  <si>
    <t>GB0119</t>
  </si>
  <si>
    <t>GB0122</t>
  </si>
  <si>
    <t>RATEDI WIND POWER LIMITED</t>
  </si>
  <si>
    <t>GB0123</t>
  </si>
  <si>
    <t>GB0124</t>
  </si>
  <si>
    <t>Goodwill Fibres Company (P) Ltd</t>
  </si>
  <si>
    <t>GB0125</t>
  </si>
  <si>
    <t>Torrent Power Limited</t>
  </si>
  <si>
    <t>GB0127</t>
  </si>
  <si>
    <t>GB0128</t>
  </si>
  <si>
    <t>Advance Metering Technology Limited</t>
  </si>
  <si>
    <t>GB0129</t>
  </si>
  <si>
    <t>HYDERABAD CHEMICALS LIMITED</t>
  </si>
  <si>
    <t>GB0130</t>
  </si>
  <si>
    <t>B.C. &amp; Sons</t>
  </si>
  <si>
    <t>GB0131</t>
  </si>
  <si>
    <t>GMR Power Infra Limited</t>
  </si>
  <si>
    <t>GB0132</t>
  </si>
  <si>
    <t>Bhilwara Green Energy Limited</t>
  </si>
  <si>
    <t>GB0134</t>
  </si>
  <si>
    <t>Orient Abrasives Limited</t>
  </si>
  <si>
    <t>GB0135</t>
  </si>
  <si>
    <t>GB0136</t>
  </si>
  <si>
    <t>GB0137</t>
  </si>
  <si>
    <t>Tadas Wind Energy Limited</t>
  </si>
  <si>
    <t>GB0138</t>
  </si>
  <si>
    <t>BMD Pvt Ltd</t>
  </si>
  <si>
    <t>GB0139</t>
  </si>
  <si>
    <t>STERLING AGRO INDUSTRIES LIMITED</t>
  </si>
  <si>
    <t>GB0142</t>
  </si>
  <si>
    <t>TVS Energy Limited</t>
  </si>
  <si>
    <t>GB0143</t>
  </si>
  <si>
    <t>GB0146</t>
  </si>
  <si>
    <t>S K Shivaraj</t>
  </si>
  <si>
    <t>GB0147</t>
  </si>
  <si>
    <t>Alto Power &amp; Energy (P) Limited</t>
  </si>
  <si>
    <t>GB0148</t>
  </si>
  <si>
    <t>ATC LIMITED</t>
  </si>
  <si>
    <t>GB0149</t>
  </si>
  <si>
    <t>GB0150</t>
  </si>
  <si>
    <t>GB0151</t>
  </si>
  <si>
    <t>SKP Bearings Industries</t>
  </si>
  <si>
    <t>2014-15</t>
  </si>
  <si>
    <t>GB0037</t>
  </si>
  <si>
    <t>2015-16</t>
  </si>
  <si>
    <t>K.S.Cold Storage &amp; Warehousing Corporation.</t>
  </si>
  <si>
    <t>NuPower Renewables Private Limited</t>
  </si>
  <si>
    <t>Modular Power (P) Ltd</t>
  </si>
  <si>
    <t>VBM Power &amp; Infrastructure Pvt Ltd</t>
  </si>
  <si>
    <t>Green Infra Wind Power Ltd</t>
  </si>
  <si>
    <t>AES Saurashtra Windfarms Limited</t>
  </si>
  <si>
    <t>Tuppadahalli Energy India Pvt Ltd</t>
  </si>
  <si>
    <t>Hyderabad Chemicals Limited</t>
  </si>
  <si>
    <t>GREEN INFRA BTV LIMITED</t>
  </si>
  <si>
    <t>tvs energy</t>
  </si>
  <si>
    <t>GB0092</t>
  </si>
  <si>
    <t>gunjan panwar</t>
  </si>
  <si>
    <t>GB0160</t>
  </si>
  <si>
    <t>SHYAMA Metalics</t>
  </si>
  <si>
    <t>GB0026</t>
  </si>
  <si>
    <t>Ganpati Textiles</t>
  </si>
  <si>
    <t>GB0032</t>
  </si>
  <si>
    <t>F. C. Properies &amp; Developers Private Limited</t>
  </si>
  <si>
    <t>K. S. Cold Storage And Warehousing Corporation</t>
  </si>
  <si>
    <t>GB0079</t>
  </si>
  <si>
    <t>Kamala Properties Limited</t>
  </si>
  <si>
    <t>ReNew Wind Energy (Rajkot) Private Limited</t>
  </si>
  <si>
    <t>GB0157</t>
  </si>
  <si>
    <t>BLP WIND PROJECT (AMBERI) PRIVATE LIMITED</t>
  </si>
  <si>
    <t>GB0158</t>
  </si>
  <si>
    <t>GB0159</t>
  </si>
  <si>
    <t>Mytrah Vayu (Pennar) Private Limted</t>
  </si>
  <si>
    <t>Shyam Metalics &amp; Energy Limited</t>
  </si>
  <si>
    <t>F.C. Properties &amp; Developers (P) Limited</t>
  </si>
  <si>
    <t>2016-17</t>
  </si>
  <si>
    <t>LJ Wind Farms &amp; power Consultants</t>
  </si>
  <si>
    <t>Rasi g Energy Pvt Ltd</t>
  </si>
  <si>
    <t>Vaayu (India) Power Corporation Pvt Ltd</t>
  </si>
  <si>
    <t>CLP Wind Farms (Theni-Project II) Private Limited</t>
  </si>
  <si>
    <t xml:space="preserve">Maharasthra Gujarat Transport Services </t>
  </si>
  <si>
    <t>Wind Urja India Pvt Ltd</t>
  </si>
  <si>
    <t>Orchid Renewable Powertech Pvt Ltd</t>
  </si>
  <si>
    <t>Green Infra BTV Limited</t>
  </si>
  <si>
    <t>EN Renewable Energy Limited</t>
  </si>
  <si>
    <t>Kamala Properties Ltd</t>
  </si>
  <si>
    <t>Vaibhavlaxmi Clean Energy LLP</t>
  </si>
  <si>
    <t>NewGen Saurashtra Windfarms Ltd</t>
  </si>
  <si>
    <t xml:space="preserve">Malaxmi Wind Power </t>
  </si>
  <si>
    <t>Mytrah Energy (India) Limited</t>
  </si>
  <si>
    <t>NSL Renewable Power Private Limited</t>
  </si>
  <si>
    <t>Morries Energy Ltd</t>
  </si>
  <si>
    <t>Gamma Green Power Pvt Ltd</t>
  </si>
  <si>
    <t>S.K. Parik</t>
  </si>
  <si>
    <t>Ratedi Wind Power Private Limited</t>
  </si>
  <si>
    <t>Advance Metering Technology Ltd (AMTL)</t>
  </si>
  <si>
    <t>Bhilwara Green Energy Ltd (BGEL)</t>
  </si>
  <si>
    <t>Green Infra Wind Energy Assets Ltd</t>
  </si>
  <si>
    <t>Orient Abrasives Ltd</t>
  </si>
  <si>
    <t>Rajendra Exim Pvt Ltd</t>
  </si>
  <si>
    <t>Tadas Wind Energy Private Limited</t>
  </si>
  <si>
    <t>Sterling Agro Industries Ltd</t>
  </si>
  <si>
    <t>S K Shivraj</t>
  </si>
  <si>
    <t>ATC Limited</t>
  </si>
  <si>
    <t>Sri Navamani Wind Farms</t>
  </si>
  <si>
    <t>SKP Bearing Industries</t>
  </si>
  <si>
    <t>Om Vinyls Pvt Ltd</t>
  </si>
  <si>
    <t>BLP Wind Project (Amberi) Pvt. Ltd</t>
  </si>
  <si>
    <t>Mytrah Vayu (Pennar) Private Limited</t>
  </si>
  <si>
    <t>Cepco Industries Pvt Ltd</t>
  </si>
  <si>
    <t>2017-18</t>
  </si>
  <si>
    <t>Hyderabad Chemical Ltd</t>
  </si>
  <si>
    <t>Mani Cotton Textiles</t>
  </si>
  <si>
    <t>F.C. Properties &amp; Developers Pvt Ltd</t>
  </si>
  <si>
    <t>Wind Urja India Pvt. Ltd.</t>
  </si>
  <si>
    <t>GMR Renewable Energy Ltd</t>
  </si>
  <si>
    <t>Mytrah Vayu Urja Pvt. Ltd.</t>
  </si>
  <si>
    <t>Gamma Green Power Pvt. Ltd.</t>
  </si>
  <si>
    <t>GMR Power Infra Ltd</t>
  </si>
  <si>
    <t>Bhilwara Green Energy Ltd.</t>
  </si>
  <si>
    <t>Shyam Metalics &amp; Energy Ltd</t>
  </si>
  <si>
    <t>Green Infra Wind Power Limited</t>
  </si>
  <si>
    <t>Green Infra Corporate Wind Limited</t>
  </si>
  <si>
    <t>NSL Renewable Power Pvt. Ltd.</t>
  </si>
  <si>
    <t>Simran Wind Project Ltd.</t>
  </si>
  <si>
    <t>GP Wind (Jangi) Pvt. Ltd.</t>
  </si>
  <si>
    <t xml:space="preserve">Bhilwara Green Energy Ltd. </t>
  </si>
  <si>
    <t>BMD Pvt. Ltd.</t>
  </si>
  <si>
    <t>I Energy Wind Farms (Theni) Private Limited</t>
  </si>
  <si>
    <t>Velatal Spinning Mills Private Limited</t>
  </si>
  <si>
    <t>Rajendra Exim Private Limited</t>
  </si>
  <si>
    <t>Toyop Relief Private Limited</t>
  </si>
  <si>
    <t>Rasi G-Energy Private Limited</t>
  </si>
  <si>
    <t>Vaayu (India) Power Corporation Private Limited</t>
  </si>
  <si>
    <t>IL&amp;FS Energy Development Company Limited</t>
  </si>
  <si>
    <t>CLP Wind Farms (Theni Project -II) Private Limited</t>
  </si>
  <si>
    <t xml:space="preserve">Green Infra Wind Power Limited </t>
  </si>
  <si>
    <t>Wind Urja India Private Limited</t>
  </si>
  <si>
    <t>Varuna Energy &amp; Water Private Limited</t>
  </si>
  <si>
    <t>NuPower Renewables Limited</t>
  </si>
  <si>
    <t>M. Kannappan</t>
  </si>
  <si>
    <t>K. N. Muthiah</t>
  </si>
  <si>
    <t>Modular Power Private Limited</t>
  </si>
  <si>
    <t>VBM Power &amp; Infrastructure Private Limited</t>
  </si>
  <si>
    <t>SEP Energy Private Limited</t>
  </si>
  <si>
    <t>Om Vinyls Private Limited</t>
  </si>
  <si>
    <t>Cepco Industries Private Limited</t>
  </si>
  <si>
    <t>BLP Wind Project (Amberi) Private Limited</t>
  </si>
  <si>
    <t>Sterling Agro Industries Limited</t>
  </si>
  <si>
    <t>BMD Private Limited</t>
  </si>
  <si>
    <t>Gamma Green Power Private Limited</t>
  </si>
  <si>
    <t>Mytrah Vayu Urja Private Limited</t>
  </si>
  <si>
    <t>B. C. &amp; Sons</t>
  </si>
  <si>
    <t>Goodwill Fibres Company Private Limited</t>
  </si>
  <si>
    <t>F. C. Properties &amp; Developers Private Limited</t>
  </si>
  <si>
    <t>Lax Blue Metals Private Limited</t>
  </si>
  <si>
    <t>En Renewable Energy Limited</t>
  </si>
  <si>
    <t xml:space="preserve">Ratedi Wind Power Limited </t>
  </si>
  <si>
    <t>Jindal Steel &amp; Power Limited</t>
  </si>
  <si>
    <t>Gomathy Power India Private Limited</t>
  </si>
  <si>
    <t>Morries Energy Limited</t>
  </si>
  <si>
    <t>Gamma Green Power Limited</t>
  </si>
  <si>
    <t xml:space="preserve">Hyderabad Chemicals Limited </t>
  </si>
  <si>
    <t>Alto Power &amp; Energy Private Limited</t>
  </si>
  <si>
    <t xml:space="preserve">BMD Private Limited </t>
  </si>
  <si>
    <t>K.S.Cold Storage &amp; Warehousing Corporation</t>
  </si>
  <si>
    <t>Gunjan Panwar</t>
  </si>
  <si>
    <t>Orchid Renewable Powertech Private Limited</t>
  </si>
  <si>
    <t>NewGen Saurashtra Windfarms Limited</t>
  </si>
  <si>
    <t>Hyderabad Chemical Limited</t>
  </si>
  <si>
    <t>AMOUNT
(Rs)</t>
  </si>
  <si>
    <t>PROJECT
REGISTRATION NO.</t>
  </si>
  <si>
    <t>NAME OF THE Company</t>
  </si>
  <si>
    <t>SR. NO.</t>
  </si>
  <si>
    <t>Grand Total</t>
  </si>
  <si>
    <t>2010-11 Total</t>
  </si>
  <si>
    <t>2011-12 Total</t>
  </si>
  <si>
    <t>2012-13 Total</t>
  </si>
  <si>
    <t>2013-14 Total</t>
  </si>
  <si>
    <t>2014-15 Total</t>
  </si>
  <si>
    <t>2015-16 Total</t>
  </si>
  <si>
    <t>2016-17 Total</t>
  </si>
  <si>
    <t>2017-18 Total</t>
  </si>
  <si>
    <t>Sum of AMOUNT
(Rs)</t>
  </si>
  <si>
    <t>Total</t>
  </si>
  <si>
    <t>Name of the Company</t>
  </si>
  <si>
    <t xml:space="preserve">M Gangadhar Rao </t>
  </si>
  <si>
    <t xml:space="preserve">Vaanya Resources </t>
  </si>
  <si>
    <t>LJ Wind Farms &amp; Power Consultants</t>
  </si>
  <si>
    <t>2018-19</t>
  </si>
  <si>
    <t xml:space="preserve">Mytrah Vayu (Pennar) Pvt Ltd </t>
  </si>
  <si>
    <t xml:space="preserve">GMR Power Infra Ltd </t>
  </si>
  <si>
    <t xml:space="preserve">Sterling Agro Industries Ltd </t>
  </si>
  <si>
    <t xml:space="preserve">SKP Bearing Industries </t>
  </si>
  <si>
    <t>Tata Power Renewable Energy Ltd</t>
  </si>
  <si>
    <t>ReNew Wind Energy (Rajkot) Pvt Ltd</t>
  </si>
  <si>
    <t>I Energy Wind Farms (Theni) Pvt Ltd</t>
  </si>
  <si>
    <t>CLP Wind Farms (India) Pvt Ltd</t>
  </si>
  <si>
    <t>Grace Infrastructure Pvt Ltd</t>
  </si>
  <si>
    <t>CLP Wind Farms (Theni Project -II) Pvt Ltd</t>
  </si>
  <si>
    <t>Velatal Spinning Mills Pvt Ltd</t>
  </si>
  <si>
    <t>Toyop Relief Pvt Ltd</t>
  </si>
  <si>
    <t>SEP Energy Pvt Ltd</t>
  </si>
  <si>
    <t>Varuna Energy &amp; Water Pvt Ltd</t>
  </si>
  <si>
    <t>Modular Power Pvt Ltd</t>
  </si>
  <si>
    <t>Lax Blue Metals Pvt Ltd</t>
  </si>
  <si>
    <t>AES Saurashtra Wind Farms Pvt Ltd</t>
  </si>
  <si>
    <t xml:space="preserve">NSL Renewable Power Pvt Ltd </t>
  </si>
  <si>
    <t>Simran Wind Projects Pvt Ltd</t>
  </si>
  <si>
    <t>Rasi G-Energy Pvt Ltd</t>
  </si>
  <si>
    <t>Gomathy Power India Pvt Ltd</t>
  </si>
  <si>
    <t>NSL Wind Power Company (Phoolwadi) Pvt Ltd</t>
  </si>
  <si>
    <t>GP Wind (Jangi) Pvt Ltd</t>
  </si>
  <si>
    <t>Bindu Vayu Urja Pvt Ltd</t>
  </si>
  <si>
    <t>Goodwill Fibres Company Pvt Ltd</t>
  </si>
  <si>
    <t>Alto Power &amp; Energy Pvt Ltd</t>
  </si>
  <si>
    <t>Renew Wind Energy (Rajkot) Pvt Ltd</t>
  </si>
  <si>
    <t>Kohinoor Hatcheries Pvt Ltd</t>
  </si>
  <si>
    <t>F. C. Properties &amp; Developers Pvt Ltd</t>
  </si>
  <si>
    <t>BLP Wind Project (Amberi) Pvt Ltd</t>
  </si>
  <si>
    <t>NuPower Renewables Pvt Ltd</t>
  </si>
  <si>
    <t xml:space="preserve">Mytrah Vayu Urja Pvt Ltd </t>
  </si>
  <si>
    <t>Ratedi Wind Power Pvt Ltd</t>
  </si>
  <si>
    <t>Tadas Wind Energy Pvt Ltd</t>
  </si>
  <si>
    <t>Vibrant Greentech India Pvt Ltd</t>
  </si>
  <si>
    <t>Brilliant Bio Pharma Pvt Ltd</t>
  </si>
  <si>
    <t>Kamala Properties Pvt Ltd</t>
  </si>
  <si>
    <t xml:space="preserve">Bindu Vayu Urja Pvt Ltd </t>
  </si>
  <si>
    <t xml:space="preserve">Ratedi Wind Power Pvt Ltd </t>
  </si>
  <si>
    <t>IL&amp;FS Energy Development Company Ltd</t>
  </si>
  <si>
    <t>TVS Energy Ltd</t>
  </si>
  <si>
    <t>EN Renewable Energy Ltd</t>
  </si>
  <si>
    <t>Brilliant Bio Pharma Ltd</t>
  </si>
  <si>
    <t>Jindal Steel &amp; Power Ltd</t>
  </si>
  <si>
    <t>Mytrah Energy India Ltd</t>
  </si>
  <si>
    <t>Mytrah Energy (India) Ltd</t>
  </si>
  <si>
    <t>Gamma Green Power Ltd</t>
  </si>
  <si>
    <t xml:space="preserve">Ratedi Wind Power Ltd </t>
  </si>
  <si>
    <t>Torrent Power Ltd</t>
  </si>
  <si>
    <t>Advance Metering Technology Ltd</t>
  </si>
  <si>
    <t>Bhilwara Green Energy Ltd</t>
  </si>
  <si>
    <t>Tadas Wind Energy Ltd</t>
  </si>
  <si>
    <t>ATC Ltd</t>
  </si>
  <si>
    <t>AES Saurashtra Windfarms Ltd</t>
  </si>
  <si>
    <t>Green Infra BTV Ltd</t>
  </si>
  <si>
    <t>En Renewable Energy Ltd</t>
  </si>
  <si>
    <t xml:space="preserve">Ratedi Wind Power Power Ltd </t>
  </si>
  <si>
    <t xml:space="preserve">ATC Ltd </t>
  </si>
  <si>
    <t xml:space="preserve">Wind Urja India Pvt Ltd </t>
  </si>
  <si>
    <t>Orchid Renewable Powertech (P) Ltd</t>
  </si>
  <si>
    <t>Techno Electric &amp; Engineering Company Ltd</t>
  </si>
  <si>
    <t>Ratedi Wind Power Ltd</t>
  </si>
  <si>
    <t>2019-20</t>
  </si>
  <si>
    <t>Registration No.</t>
  </si>
  <si>
    <t>Financial 
Year</t>
  </si>
  <si>
    <t>GBI (Rs.)</t>
  </si>
  <si>
    <t>K. S. Cold Storage &amp; Warehousing Corporation</t>
  </si>
  <si>
    <t>S. K. Shivraj</t>
  </si>
  <si>
    <t>Sum of GBI (Rs.)</t>
  </si>
  <si>
    <t>Column1</t>
  </si>
  <si>
    <t>Oct'17 - Mar'18</t>
  </si>
  <si>
    <t>Apr,18 - Sep,18 (bal)</t>
  </si>
  <si>
    <t>April'18-Sep'18</t>
  </si>
  <si>
    <t>Oct'17-Mar'18</t>
  </si>
  <si>
    <t>April'17-Sep'17</t>
  </si>
  <si>
    <t>April 2018 - Sep 2018</t>
  </si>
  <si>
    <t>Oct 2017 - March 2018</t>
  </si>
  <si>
    <t>April 2017 - Sep 2017</t>
  </si>
  <si>
    <t>Oct 2018 - March 2019</t>
  </si>
  <si>
    <t>Mytrah Vaayu (Pennar) Private Limited</t>
  </si>
  <si>
    <t>Row Labels</t>
  </si>
  <si>
    <t>K S Cold Storage &amp; Ware houseing Corporation</t>
  </si>
  <si>
    <t>Oct,17-Mar,18</t>
  </si>
  <si>
    <t>Apr,18 –Sep,18</t>
  </si>
  <si>
    <t>Oct 2015 - March 2016</t>
  </si>
  <si>
    <t>April 2016 - Sep 2016</t>
  </si>
  <si>
    <t>Oct 2016 - March 2017</t>
  </si>
  <si>
    <t>CLP Wind Farms (I) Pvt Ltd</t>
  </si>
  <si>
    <t>L J Wind Farms &amp; Power Consultant</t>
  </si>
  <si>
    <t>Oct,18 - Mar,19</t>
  </si>
  <si>
    <t>Oct,17 - Mar,18</t>
  </si>
  <si>
    <t>Apr,18 - Sep,18</t>
  </si>
  <si>
    <t>K S Cold Storage &amp; Warehousing Corporation</t>
  </si>
  <si>
    <t>Dec,09 - Mar,10</t>
  </si>
  <si>
    <t>Jan,10 - Mar,11</t>
  </si>
  <si>
    <t>Apr,10 - Mar,11</t>
  </si>
  <si>
    <t>Mar,10 - Mar,11</t>
  </si>
  <si>
    <t>Apr,09 - Mar,11</t>
  </si>
  <si>
    <t>Oct,10 - Mar,11</t>
  </si>
  <si>
    <t>Mar,10</t>
  </si>
  <si>
    <t>Jan,11 - Mar,11</t>
  </si>
  <si>
    <t>Feb,11 - Mar,11</t>
  </si>
  <si>
    <t>Mar,11</t>
  </si>
  <si>
    <t>Apr,11 - Sep,11</t>
  </si>
  <si>
    <t>Oct,11 - Mar,12</t>
  </si>
  <si>
    <t>Apr,10 - Mar,12</t>
  </si>
  <si>
    <t>Apr,10 - Sep,11</t>
  </si>
  <si>
    <t>Jul,10 - Mar,12</t>
  </si>
  <si>
    <t>Aug,10 - Mar,11</t>
  </si>
  <si>
    <t>Oct,10 - Mar,12</t>
  </si>
  <si>
    <t>Sep,10 - Sep,11</t>
  </si>
  <si>
    <t>Apr,11 - Sep,11 (partial)</t>
  </si>
  <si>
    <t>Oct,10 - Sep,11</t>
  </si>
  <si>
    <t>Apr,11 - Mar,12</t>
  </si>
  <si>
    <t>Jan,11 - Sep,11</t>
  </si>
  <si>
    <t>Dec,10 - Mar,11</t>
  </si>
  <si>
    <t>Feb,12 - Mar,12</t>
  </si>
  <si>
    <t>Oct,11 - Sep,12</t>
  </si>
  <si>
    <t>Apr,12 - Sep,12</t>
  </si>
  <si>
    <t>Oct,11 - Mar,13</t>
  </si>
  <si>
    <t>Apr,11 - Sep,12</t>
  </si>
  <si>
    <t>Apr,12 - Sep,13</t>
  </si>
  <si>
    <t>Apr,10 - Sep,12</t>
  </si>
  <si>
    <t>Oct,11 - Mar,11 &amp; 
Apr,13 - Sep,13 (partial)</t>
  </si>
  <si>
    <t>Apr,11 - Sep,13</t>
  </si>
  <si>
    <t>Apr'10 - Sep,10 &amp; 
Oct,10 -March'11 (partial)</t>
  </si>
  <si>
    <t>Apr,12 - Mar,13 &amp;
Apr,13 - Sep,13 (partial)</t>
  </si>
  <si>
    <t>Oct,11 - Mar,13 &amp;
Apr,13 - Sep,13 (partial)</t>
  </si>
  <si>
    <t>Oct,11 - Sep,13</t>
  </si>
  <si>
    <t>Apr,11 - Mar,13</t>
  </si>
  <si>
    <t>Apr,11 - Sep,11 (partial) 
&amp; Oct,11- Sep,12</t>
  </si>
  <si>
    <t>Apr,10 - Mar,13</t>
  </si>
  <si>
    <t>Apr'11-Sep'11 (partial)</t>
  </si>
  <si>
    <t>Oct,10 - Mar,13</t>
  </si>
  <si>
    <t>Apr,11 - Mar,13 &amp;
Apr,13 - Sep,13 (partial)</t>
  </si>
  <si>
    <t>Sep,11 - Sep,12</t>
  </si>
  <si>
    <t>Sep,11 - Mar,12</t>
  </si>
  <si>
    <t>Apr,11 - Mar,13 &amp; Arp,13 - Sep,13 (partial)</t>
  </si>
  <si>
    <t>Oct,11 - Mar,13 &amp; Apr,13 - Sep,13 (partial)</t>
  </si>
  <si>
    <t>Mar,12 - Sep,13</t>
  </si>
  <si>
    <t>Apr,12 - Mar,13</t>
  </si>
  <si>
    <t>Oct,12 - Sep,14</t>
  </si>
  <si>
    <t>Apr,13 - Sep,13</t>
  </si>
  <si>
    <t>Oct,13 - Sep,14</t>
  </si>
  <si>
    <t>Apr,13- Sep,13 (partial) 
&amp; Oct,13 - Sep,14</t>
  </si>
  <si>
    <t>Apr,13 - Sep,13 (partial)
 &amp; Oct,13 - Sep,14</t>
  </si>
  <si>
    <t>Apr,10 - Mar,14</t>
  </si>
  <si>
    <t>Oct,09 - Mar,12</t>
  </si>
  <si>
    <t>Oct,12 - Sep,13</t>
  </si>
  <si>
    <t>Apr,13 - Sep,14</t>
  </si>
  <si>
    <t>Oct,13 - Mar,14</t>
  </si>
  <si>
    <t>Apr,13 - Mar,14</t>
  </si>
  <si>
    <t>Oct,10 - Sep,14</t>
  </si>
  <si>
    <t>Apr,12 - Sep,13 (balance)</t>
  </si>
  <si>
    <t>Oct,12 - Mar,14</t>
  </si>
  <si>
    <t>Apr13 - Sep,13 (partial)
&amp; Oct,13 - Mar,14</t>
  </si>
  <si>
    <t>Apr,12 - Mar,14</t>
  </si>
  <si>
    <t>Arp,13 - Sep,13 (partial) &amp; Oct,13 - Sep,14</t>
  </si>
  <si>
    <t>Apr,13 - Sep,13 (partial) &amp; Oct,13 - Sep,14</t>
  </si>
  <si>
    <t>Apr,13 - Mar,15</t>
  </si>
  <si>
    <t>Oct,13 - Sep,13</t>
  </si>
  <si>
    <t>Apr,12 - Sep,14</t>
  </si>
  <si>
    <t>Apr,14 - Sep,14</t>
  </si>
  <si>
    <t>Apr,14 - Aug,14</t>
  </si>
  <si>
    <t>Oct,11 - Sep,15</t>
  </si>
  <si>
    <t>Oct,14 - Sep,15</t>
  </si>
  <si>
    <t>Oct,14 - Sep,15 (incl balance claim for Sep,11 to Oct,11)</t>
  </si>
  <si>
    <t>Oct,14 - Sep,16</t>
  </si>
  <si>
    <t>Apr'14 - Mar'15</t>
  </si>
  <si>
    <t>Apr,14 - Sep,15</t>
  </si>
  <si>
    <t>Apr,14 - May,14 
&amp; Jul,14 - Sep,15</t>
  </si>
  <si>
    <t>Oct,14 - Mar,15</t>
  </si>
  <si>
    <t>Oct,14 - Mar,16</t>
  </si>
  <si>
    <t>Apr,14 - Mar,15</t>
  </si>
  <si>
    <t>Oct'13 - Mar'15</t>
  </si>
  <si>
    <t>Oct'15 - Sep'16</t>
  </si>
  <si>
    <t>Oct'14 - Sep'15</t>
  </si>
  <si>
    <t>Apr,14 - Mar,16</t>
  </si>
  <si>
    <t>Oct,14 -Sep,16</t>
  </si>
  <si>
    <t>Oct,14 - May,15</t>
  </si>
  <si>
    <t>Apr,15 - Sep,15</t>
  </si>
  <si>
    <t>Oct'14 - Mar'15</t>
  </si>
  <si>
    <t>Oct,15 - Sep,16</t>
  </si>
  <si>
    <t>Apr'16 - Sep'16</t>
  </si>
  <si>
    <t>Oct,16 - Mar,17</t>
  </si>
  <si>
    <t>Apr'15 - Sep'15</t>
  </si>
  <si>
    <t>Jun'14 (balance)</t>
  </si>
  <si>
    <t>Oct'13 - Sep'14</t>
  </si>
  <si>
    <t>April'16 - Sep'16</t>
  </si>
  <si>
    <t>Oct'15 - Mar'16</t>
  </si>
  <si>
    <t>Oct'14 - Sep'16</t>
  </si>
  <si>
    <t>Oct'16 - Mar'17</t>
  </si>
  <si>
    <t>Apr'14 - Mar'16</t>
  </si>
  <si>
    <t>Apr'13 - Mar'14</t>
  </si>
  <si>
    <t>Apr'15 - Mar'16</t>
  </si>
  <si>
    <t>Apr'17 - Sep'17</t>
  </si>
  <si>
    <t>Apr'16 - Mar'17</t>
  </si>
  <si>
    <t>Oct'16 - Sep'17</t>
  </si>
  <si>
    <t>Apr'16 - Sep'17</t>
  </si>
  <si>
    <t>Oct'16</t>
  </si>
  <si>
    <t>Apr'16 - Sep,17</t>
  </si>
  <si>
    <t>Oct'15 - Sep'17</t>
  </si>
  <si>
    <t>Apr'16 - Nov'16</t>
  </si>
  <si>
    <t>Oct'15 - Feb'17</t>
  </si>
  <si>
    <t>Oct'15 - Oct'16</t>
  </si>
  <si>
    <t xml:space="preserve"> Apr'15 - Mar'16 </t>
  </si>
  <si>
    <t xml:space="preserve"> Oct'17 - Mar'18 </t>
  </si>
  <si>
    <t xml:space="preserve"> Oct'16 - Mar'18 </t>
  </si>
  <si>
    <t xml:space="preserve"> Apr'16 - Sep'17 </t>
  </si>
  <si>
    <t>Oct'15 - Mar'18</t>
  </si>
  <si>
    <t>Apr,17 - Mar,18</t>
  </si>
  <si>
    <t>Apr,17 - Sep,17</t>
  </si>
  <si>
    <t>Apr'18-Sep'18</t>
  </si>
  <si>
    <t xml:space="preserve">Oct'17 - Mar'18 </t>
  </si>
  <si>
    <t>Apr'18 - Sep'18</t>
  </si>
  <si>
    <t>Oct,15 - Sep,17</t>
  </si>
  <si>
    <t>Oct,17 - Sep,18</t>
  </si>
  <si>
    <t>Oct'17-Sep'18</t>
  </si>
  <si>
    <t>Oct'17 - Sep'18</t>
  </si>
  <si>
    <t>Apr,12 - Sep,13 &amp;
Jul,11 (balance)</t>
  </si>
  <si>
    <t>Oct,12 - Mar,13</t>
  </si>
  <si>
    <t>?</t>
  </si>
  <si>
    <t>Oct,16 - Sep,17</t>
  </si>
  <si>
    <t>Apr,13 - Sep,13 (balance)</t>
  </si>
  <si>
    <t>Apr,19 - Sep,19</t>
  </si>
  <si>
    <t>Mytrah Vayu Urja Pvt Ltd</t>
  </si>
  <si>
    <t>Mytrah Vayu (Pennar) Pvt Ltd</t>
  </si>
  <si>
    <t>Goodwill Fibres Company (P) LTD.</t>
  </si>
  <si>
    <t>Vaayu India Power Corporation Pvt Ltd</t>
  </si>
  <si>
    <t>Apr,19 to Sep,19</t>
  </si>
  <si>
    <t>Oct,18 to Mar,19</t>
  </si>
  <si>
    <t>BLP Wind Project (Amber) Pvt Ltd</t>
  </si>
  <si>
    <t>2020-21</t>
  </si>
  <si>
    <t>MAHARASHTRA GUJRAT TRANSPORT SERVICES</t>
  </si>
  <si>
    <t>AGARWAL ROADLINES</t>
  </si>
  <si>
    <t>VAANYA RESOURCES</t>
  </si>
  <si>
    <t>GOODWILL FIBRES COMPANY PVT LTD</t>
  </si>
  <si>
    <t>ADVANCE METERING TECHNOLOGY LIMITED</t>
  </si>
  <si>
    <t>GMR POWER INFRA LTD</t>
  </si>
  <si>
    <t>GNR POWER INFRA LTD</t>
  </si>
  <si>
    <t xml:space="preserve">Sterling Agro Industries Limited </t>
  </si>
  <si>
    <t>BINDU VAYU URJA PRIVATE LIMITED</t>
  </si>
  <si>
    <t>Shyam Metalics &amp; Energy Ltd.</t>
  </si>
  <si>
    <t>OCT 2016 - MARCH 2017</t>
  </si>
  <si>
    <t>APRIL 2017 - SEP 2017</t>
  </si>
  <si>
    <t>OCT 2017 - MARCH 2018</t>
  </si>
  <si>
    <t>APRIL 2018 - SEP 2018</t>
  </si>
  <si>
    <t>OCT 2019 - MARCH 2020</t>
  </si>
  <si>
    <t>OCT 2018 - MARCH 2019</t>
  </si>
  <si>
    <t>APRIL 2019 - SEP 2019</t>
  </si>
  <si>
    <t>part file</t>
  </si>
  <si>
    <t>202(1)</t>
  </si>
  <si>
    <t>(blank)</t>
  </si>
  <si>
    <t>Company-Wise List of Release of GBI as on 22-07-2020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</si>
</sst>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43" fontId="0" fillId="3" borderId="1" xfId="1" applyNumberFormat="1" applyFont="1" applyFill="1" applyBorder="1" applyAlignment="1">
      <alignment horizontal="left"/>
    </xf>
    <xf numFmtId="43" fontId="0" fillId="0" borderId="1" xfId="1" applyNumberFormat="1" applyFont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43" fontId="0" fillId="3" borderId="3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Fill="1" applyBorder="1"/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" xfId="0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164" fontId="3" fillId="0" borderId="4" xfId="1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43" fontId="0" fillId="0" borderId="4" xfId="1" applyNumberFormat="1" applyFont="1" applyBorder="1" applyAlignment="1">
      <alignment vertical="center" wrapText="1"/>
    </xf>
    <xf numFmtId="43" fontId="8" fillId="0" borderId="4" xfId="1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 readingOrder="1"/>
    </xf>
    <xf numFmtId="43" fontId="4" fillId="0" borderId="9" xfId="1" applyNumberFormat="1" applyFont="1" applyFill="1" applyBorder="1" applyAlignment="1">
      <alignment horizontal="right" vertical="center"/>
    </xf>
    <xf numFmtId="164" fontId="1" fillId="0" borderId="10" xfId="1" applyNumberFormat="1" applyFont="1" applyFill="1" applyBorder="1" applyAlignment="1">
      <alignment horizontal="right" vertical="center" wrapText="1"/>
    </xf>
    <xf numFmtId="0" fontId="3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164" fontId="8" fillId="0" borderId="4" xfId="1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0" xfId="1" applyNumberFormat="1" applyFont="1" applyFill="1" applyBorder="1" applyAlignment="1">
      <alignment horizontal="right" vertical="center"/>
    </xf>
    <xf numFmtId="164" fontId="0" fillId="0" borderId="10" xfId="1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2" xfId="1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164" fontId="3" fillId="0" borderId="6" xfId="1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3" fontId="0" fillId="0" borderId="4" xfId="1" applyNumberFormat="1" applyFont="1" applyBorder="1" applyAlignment="1">
      <alignment horizontal="center" vertical="center"/>
    </xf>
    <xf numFmtId="43" fontId="8" fillId="0" borderId="4" xfId="1" applyNumberFormat="1" applyFont="1" applyBorder="1" applyAlignment="1">
      <alignment horizontal="center" vertical="center" wrapText="1"/>
    </xf>
    <xf numFmtId="0" fontId="5" fillId="0" borderId="0" xfId="0" applyFont="1" applyFill="1"/>
    <xf numFmtId="43" fontId="5" fillId="0" borderId="0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43" fontId="5" fillId="0" borderId="11" xfId="1" applyNumberFormat="1" applyFont="1" applyFill="1" applyBorder="1" applyAlignment="1">
      <alignment horizontal="center" vertical="center" wrapText="1"/>
    </xf>
    <xf numFmtId="43" fontId="5" fillId="0" borderId="5" xfId="1" applyNumberFormat="1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32"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m Prakash" refreshedDate="42845.677148263887" createdVersion="5" refreshedVersion="5" minRefreshableVersion="3" recordCount="419">
  <cacheSource type="worksheet">
    <worksheetSource name="Table2"/>
  </cacheSource>
  <cacheFields count="5">
    <cacheField name="FINANCIAL YEAR" numFmtId="0">
      <sharedItems count="8">
        <s v="2010-11"/>
        <s v="2011-12"/>
        <s v="2012-13"/>
        <s v="2013-14"/>
        <s v="2014-15"/>
        <s v="2015-16"/>
        <s v="2016-17"/>
        <s v="2017-18"/>
      </sharedItems>
    </cacheField>
    <cacheField name="SR. NO." numFmtId="0">
      <sharedItems containsString="0" containsBlank="1" containsNumber="1" containsInteger="1" minValue="1" maxValue="1"/>
    </cacheField>
    <cacheField name="PROJECT_x000a_REGISTRATION NO." numFmtId="0">
      <sharedItems count="116">
        <s v="GB0002"/>
        <s v="GB0001"/>
        <s v="GB0045"/>
        <s v="GB0062"/>
        <s v="GB0065"/>
        <s v="GB0066"/>
        <s v="GB0073"/>
        <s v="GB0003"/>
        <s v="GB0005"/>
        <s v="GB0013"/>
        <s v="GB0014"/>
        <s v="GB0031"/>
        <s v="GB0039"/>
        <s v="GB0044"/>
        <s v="GB0024"/>
        <s v="GB0025"/>
        <s v="GB0029"/>
        <s v="GB0030"/>
        <s v="GB0042"/>
        <s v="GB0043"/>
        <s v="GB0048"/>
        <s v="GB0050"/>
        <s v="GB0051"/>
        <s v="GB0052"/>
        <s v="GB0053"/>
        <s v="GB0054"/>
        <s v="GB0055"/>
        <s v="GB0070"/>
        <s v="GB0074"/>
        <s v="GB0078"/>
        <s v="GB0080"/>
        <s v="GB0081"/>
        <s v="GB0082"/>
        <s v="GB0083"/>
        <s v="GB0090"/>
        <s v="GB0097"/>
        <s v="GB0099"/>
        <s v="GB0100"/>
        <s v="GB0004"/>
        <s v="GB0115"/>
        <s v="GB0120"/>
        <s v="GB0133"/>
        <s v="GB0145"/>
        <s v="GB0011"/>
        <s v="GB0018"/>
        <s v="GB0019"/>
        <s v="GB0020"/>
        <s v="GB0152"/>
        <s v="GB0153"/>
        <s v="GB0154"/>
        <s v="GB0155"/>
        <s v="GB0156"/>
        <s v="GB0161"/>
        <s v="GB0165"/>
        <s v="GB0021"/>
        <s v="GB0069"/>
        <s v="GB0071"/>
        <s v="GB0072"/>
        <s v="GB0076"/>
        <s v="GB0077"/>
        <s v="GB0084"/>
        <s v="GB0085"/>
        <s v="GB0086"/>
        <s v="GB0088"/>
        <s v="GB0093"/>
        <s v="GB0094"/>
        <s v="GB0095"/>
        <s v="GB0096"/>
        <s v="GB0098"/>
        <s v="GB0101"/>
        <s v="GB0102"/>
        <s v="GB0103"/>
        <s v="GB0105"/>
        <s v="GB0107"/>
        <s v="GB0108"/>
        <s v="GB0111"/>
        <s v="GB0112"/>
        <s v="GB0113"/>
        <s v="GB0114"/>
        <s v="GB0012"/>
        <s v="GB0117"/>
        <s v="GB0118"/>
        <s v="GB0119"/>
        <s v="GB0122"/>
        <s v="GB0123"/>
        <s v="GB0124"/>
        <s v="GB0125"/>
        <s v="GB0127"/>
        <s v="GB0128"/>
        <s v="GB0129"/>
        <s v="GB0130"/>
        <s v="GB0131"/>
        <s v="GB0132"/>
        <s v="GB0134"/>
        <s v="GB0135"/>
        <s v="GB0136"/>
        <s v="GB0137"/>
        <s v="GB0138"/>
        <s v="GB0139"/>
        <s v="GB0142"/>
        <s v="GB0143"/>
        <s v="GB0146"/>
        <s v="GB0147"/>
        <s v="GB0148"/>
        <s v="GB0149"/>
        <s v="GB0150"/>
        <s v="GB0151"/>
        <s v="GB0026"/>
        <s v="GB0032"/>
        <s v="GB0037"/>
        <s v="GB0079"/>
        <s v="GB0157"/>
        <s v="GB0158"/>
        <s v="GB0159"/>
        <s v="GB0160"/>
        <s v="GB0092"/>
      </sharedItems>
    </cacheField>
    <cacheField name="NAME OF THE Company" numFmtId="0">
      <sharedItems count="106">
        <s v="I Energy Wind Farms (Theni) Private Limited"/>
        <s v="CLP Wind Farms (India) Private Limited"/>
        <s v="IL&amp;FS Energy Development Company Limited"/>
        <s v="TVS Energy Limited"/>
        <s v="EN Renewable Energy Limited"/>
        <s v="Green Infra Wind Power Limited "/>
        <s v="Wild Wind Renewables"/>
        <s v="Grace Infrastructure Private Limited"/>
        <s v="CLP Wind Farms (Theni Project -II) Private Limited"/>
        <s v="Vaayu (India) Power Corporation Private Limited"/>
        <s v="Varuna Energy &amp; Water Private Limited"/>
        <s v="Airstream"/>
        <s v="Maharashtra Gujarat Transport Services"/>
        <s v="Agarwal Roadlines"/>
        <s v="NuPower Renewables Limited"/>
        <s v="M. Kannappan"/>
        <s v="K. N. Muthiah"/>
        <s v="K.N.Muthiah"/>
        <s v="Modular Power Private Limited"/>
        <s v="VBM Power &amp; Infrastructure Private Limited"/>
        <s v="Green Infra Corporate Wind Ltd"/>
        <s v="Hindustan Zinc Limited"/>
        <s v="Brilliant Bio Pharma Limited"/>
        <s v="Lax Blue Metals Private Limited"/>
        <s v="Vaibhav Laxmi Clean Energy LLP"/>
        <s v="AES Saurashtra Wind Farms Private Limited"/>
        <s v="NSL Renewable Power Private Limited"/>
        <s v="Simran Wind Projects Private Limited"/>
        <s v="Velatal Spinning Mills Private Limited"/>
        <s v="Green Infra Wind Energy Assets Limited"/>
        <s v="Rajendra Exim Private Limited"/>
        <s v="Toyop Relief Private Limited"/>
        <s v="LJ Wind Farms &amp; power Consultants"/>
        <s v="SEP Energy Private Limited"/>
        <s v="Bindu Vayu Urja Private Limited"/>
        <s v="Mani Cotton Textiles"/>
        <s v="Rama Handicrafts"/>
        <s v="Om Vinyls Private Limited"/>
        <s v="Renew Wind Energy (Rajkot) Private Limited"/>
        <s v="Kohinoor Hatcheries Private Limited"/>
        <s v="Cepco Industries Private Limited"/>
        <s v="Rasi G-Energy Private Limited"/>
        <s v="Wind Urja India Private Limited"/>
        <s v="Nu Power Renewables Limited"/>
        <s v="Jindal Steel &amp; Power Limited"/>
        <s v="M Gangadhara Rao"/>
        <s v="Green Infra Corporate Wind Limited"/>
        <s v="Gomathy Power India Private Limited"/>
        <s v="Tuppadahalli Energy India Private Limited"/>
        <s v="Malaxmi Wind Power"/>
        <s v="GMR Renewable Energy Limited"/>
        <s v="Mytrah Energy India Limited"/>
        <s v="NSL Wind Power Company (Phoolwadi) Private Limited"/>
        <s v="Morries Energy Limited"/>
        <s v="GP Wind (Jangi) Private Limited"/>
        <s v="CLP Wind Farm (India) Private Limited"/>
        <s v="Gamma Green Power Limited"/>
        <s v="Sri Navamani Wind Farms"/>
        <s v="Vaanya Resources"/>
        <s v="S. K. Parik"/>
        <s v="Ratedi Wind Power Limited "/>
        <s v="Goodwill Fibres Company Private Limited"/>
        <s v="Torrent Power Limited"/>
        <s v="Advance Metering Technology Limited"/>
        <s v="Hyderabad Chemicals Limited "/>
        <s v="B. C. &amp; Sons"/>
        <s v="GMR Power Infra Limited"/>
        <s v="Bhilwara Green Energy Limited"/>
        <s v="Orient Abrasives Limited"/>
        <s v="Tadas Wind Energy Limited"/>
        <s v="BMD Private Limited"/>
        <s v="Sterling Agro Industries Limited"/>
        <s v="S K Shivaraj"/>
        <s v="Alto Power &amp; Energy Private Limited"/>
        <s v="ATC Limited"/>
        <s v="SKP Bearings Industries"/>
        <s v="Ganpati Textiles"/>
        <s v="F. C. Properies &amp; Developers Private Limited"/>
        <s v="K. S. Cold Storage And Warehousing Corporation"/>
        <s v="Kamala Properties Limited"/>
        <s v="BMD Private Limited "/>
        <s v="BLP Wind Project (Amberi) Private Limited"/>
        <s v="Mytrah Vayu (Pennar) Private Limted"/>
        <s v="Shyam Metalics &amp; Energy Limited"/>
        <s v="K.S.Cold Storage &amp; Warehousing Corporation"/>
        <s v="NuPower Renewables Private Limited"/>
        <s v="AES Saurashtra Windfarms Limited"/>
        <s v="Hyderabad Chemicals Limited"/>
        <s v="Green Infra BTV Limited"/>
        <s v="Gunjan Panwar"/>
        <s v="F. C. Properties &amp; Developers Private Limited"/>
        <s v="CLP Wind Farms (Theni-Project II) Private Limited"/>
        <s v="Maharasthra Gujarat Transport Services "/>
        <s v="Orchid Renewable Powertech Private Limited"/>
        <s v="Vaibhavlaxmi Clean Energy LLP"/>
        <s v="NewGen Saurashtra Windfarms Limited"/>
        <s v="Malaxmi Wind Power "/>
        <s v="Mytrah Energy (India) Limited"/>
        <s v="Gamma Green Power Private Limited"/>
        <s v="Ratedi Wind Power Private Limited"/>
        <s v="Tadas Wind Energy Private Limited"/>
        <s v="S K Shivraj"/>
        <s v="SKP Bearing Industries"/>
        <s v="Mytrah Vayu (Pennar) Private Limited"/>
        <s v="Mytrah Vayu Urja Private Limited"/>
        <s v="Hyderabad Chemical Limited"/>
      </sharedItems>
    </cacheField>
    <cacheField name="AMOUNT_x000a_(Rs)" numFmtId="0">
      <sharedItems containsSemiMixedTypes="0" containsString="0" containsNumber="1" minValue="10352" maxValue="2097967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m Prakash" refreshedDate="44067.757561805556" createdVersion="6" refreshedVersion="6" minRefreshableVersion="3" recordCount="735">
  <cacheSource type="worksheet">
    <worksheetSource name="Table3"/>
  </cacheSource>
  <cacheFields count="6">
    <cacheField name="Financial _x000a_Year" numFmtId="0">
      <sharedItems containsBlank="1" count="12"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m/>
      </sharedItems>
    </cacheField>
    <cacheField name="Registration No." numFmtId="0">
      <sharedItems count="116">
        <s v="GB0002"/>
        <s v="GB0001"/>
        <s v="GB0003"/>
        <s v="GB0005"/>
        <s v="GB0013"/>
        <s v="GB0014"/>
        <s v="GB0031"/>
        <s v="GB0039"/>
        <s v="GB0044"/>
        <s v="GB0045"/>
        <s v="GB0062"/>
        <s v="GB0065"/>
        <s v="GB0066"/>
        <s v="GB0073"/>
        <s v="GB0004"/>
        <s v="GB0011"/>
        <s v="GB0018"/>
        <s v="GB0019"/>
        <s v="GB0020"/>
        <s v="GB0024"/>
        <s v="GB0025"/>
        <s v="GB0029"/>
        <s v="GB0030"/>
        <s v="GB0042"/>
        <s v="GB0043"/>
        <s v="GB0048"/>
        <s v="GB0050"/>
        <s v="GB0051"/>
        <s v="GB0052"/>
        <s v="GB0053"/>
        <s v="GB0054"/>
        <s v="GB0055"/>
        <s v="GB0070"/>
        <s v="GB0074"/>
        <s v="GB0078"/>
        <s v="GB0080"/>
        <s v="GB0081"/>
        <s v="GB0082"/>
        <s v="GB0083"/>
        <s v="GB0090"/>
        <s v="GB0097"/>
        <s v="GB0099"/>
        <s v="GB0100"/>
        <s v="GB0115"/>
        <s v="GB0120"/>
        <s v="GB0133"/>
        <s v="GB0145"/>
        <s v="GB0012"/>
        <s v="GB0021"/>
        <s v="GB0069"/>
        <s v="GB0071"/>
        <s v="GB0072"/>
        <s v="GB0076"/>
        <s v="GB0077"/>
        <s v="GB0084"/>
        <s v="GB0085"/>
        <s v="GB0086"/>
        <s v="GB0088"/>
        <s v="GB0093"/>
        <s v="GB0094"/>
        <s v="GB0095"/>
        <s v="GB0096"/>
        <s v="GB0098"/>
        <s v="GB0101"/>
        <s v="GB0102"/>
        <s v="GB0103"/>
        <s v="GB0105"/>
        <s v="GB0107"/>
        <s v="GB0108"/>
        <s v="GB0111"/>
        <s v="GB0112"/>
        <s v="GB0113"/>
        <s v="GB0114"/>
        <s v="GB0117"/>
        <s v="GB0118"/>
        <s v="GB0119"/>
        <s v="GB0122"/>
        <s v="GB0123"/>
        <s v="GB0124"/>
        <s v="GB0125"/>
        <s v="GB0127"/>
        <s v="GB0128"/>
        <s v="GB0129"/>
        <s v="GB0130"/>
        <s v="GB0131"/>
        <s v="GB0132"/>
        <s v="GB0134"/>
        <s v="GB0135"/>
        <s v="GB0136"/>
        <s v="GB0137"/>
        <s v="GB0138"/>
        <s v="GB0139"/>
        <s v="GB0142"/>
        <s v="GB0143"/>
        <s v="GB0146"/>
        <s v="GB0147"/>
        <s v="GB0148"/>
        <s v="GB0149"/>
        <s v="GB0150"/>
        <s v="GB0151"/>
        <s v="GB0152"/>
        <s v="GB0153"/>
        <s v="GB0154"/>
        <s v="GB0155"/>
        <s v="GB0156"/>
        <s v="GB0161"/>
        <s v="GB0165"/>
        <s v="GB0026"/>
        <s v="GB0032"/>
        <s v="GB0037"/>
        <s v="GB0079"/>
        <s v="GB0157"/>
        <s v="GB0158"/>
        <s v="GB0159"/>
        <s v="GB0160"/>
        <s v="GB0092"/>
      </sharedItems>
    </cacheField>
    <cacheField name="Name of the Company" numFmtId="0">
      <sharedItems/>
    </cacheField>
    <cacheField name="Column1" numFmtId="0">
      <sharedItems containsBlank="1"/>
    </cacheField>
    <cacheField name="GBI (Rs.)" numFmtId="0">
      <sharedItems containsSemiMixedTypes="0" containsString="0" containsNumber="1" minValue="0" maxValue="209796718"/>
    </cacheField>
    <cacheField name="part fi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9">
  <r>
    <x v="0"/>
    <n v="1"/>
    <x v="0"/>
    <x v="0"/>
    <n v="227540"/>
  </r>
  <r>
    <x v="1"/>
    <m/>
    <x v="1"/>
    <x v="1"/>
    <n v="36258912"/>
  </r>
  <r>
    <x v="1"/>
    <m/>
    <x v="2"/>
    <x v="2"/>
    <n v="1078007"/>
  </r>
  <r>
    <x v="1"/>
    <m/>
    <x v="3"/>
    <x v="3"/>
    <n v="56865"/>
  </r>
  <r>
    <x v="1"/>
    <m/>
    <x v="4"/>
    <x v="1"/>
    <n v="4139822"/>
  </r>
  <r>
    <x v="1"/>
    <m/>
    <x v="5"/>
    <x v="4"/>
    <n v="993000"/>
  </r>
  <r>
    <x v="1"/>
    <m/>
    <x v="6"/>
    <x v="5"/>
    <n v="31853"/>
  </r>
  <r>
    <x v="1"/>
    <m/>
    <x v="0"/>
    <x v="0"/>
    <n v="10480362"/>
  </r>
  <r>
    <x v="1"/>
    <m/>
    <x v="7"/>
    <x v="1"/>
    <n v="44072350"/>
  </r>
  <r>
    <x v="1"/>
    <m/>
    <x v="8"/>
    <x v="1"/>
    <n v="47111717"/>
  </r>
  <r>
    <x v="1"/>
    <m/>
    <x v="9"/>
    <x v="6"/>
    <n v="188274"/>
  </r>
  <r>
    <x v="1"/>
    <m/>
    <x v="10"/>
    <x v="7"/>
    <n v="20735754"/>
  </r>
  <r>
    <x v="1"/>
    <m/>
    <x v="11"/>
    <x v="6"/>
    <n v="111472"/>
  </r>
  <r>
    <x v="1"/>
    <m/>
    <x v="12"/>
    <x v="8"/>
    <n v="36439424"/>
  </r>
  <r>
    <x v="1"/>
    <m/>
    <x v="13"/>
    <x v="2"/>
    <n v="8046277"/>
  </r>
  <r>
    <x v="2"/>
    <m/>
    <x v="1"/>
    <x v="1"/>
    <n v="27040094"/>
  </r>
  <r>
    <x v="2"/>
    <m/>
    <x v="14"/>
    <x v="9"/>
    <n v="47714279"/>
  </r>
  <r>
    <x v="2"/>
    <m/>
    <x v="15"/>
    <x v="9"/>
    <n v="59793604"/>
  </r>
  <r>
    <x v="2"/>
    <m/>
    <x v="16"/>
    <x v="10"/>
    <n v="681942"/>
  </r>
  <r>
    <x v="2"/>
    <m/>
    <x v="17"/>
    <x v="11"/>
    <n v="687876"/>
  </r>
  <r>
    <x v="2"/>
    <m/>
    <x v="18"/>
    <x v="9"/>
    <n v="24377278"/>
  </r>
  <r>
    <x v="2"/>
    <m/>
    <x v="19"/>
    <x v="12"/>
    <n v="323191"/>
  </r>
  <r>
    <x v="2"/>
    <m/>
    <x v="13"/>
    <x v="2"/>
    <n v="19941550"/>
  </r>
  <r>
    <x v="2"/>
    <m/>
    <x v="2"/>
    <x v="2"/>
    <n v="4862138"/>
  </r>
  <r>
    <x v="2"/>
    <m/>
    <x v="20"/>
    <x v="13"/>
    <n v="106009"/>
  </r>
  <r>
    <x v="2"/>
    <m/>
    <x v="21"/>
    <x v="14"/>
    <n v="10790725"/>
  </r>
  <r>
    <x v="2"/>
    <m/>
    <x v="0"/>
    <x v="0"/>
    <n v="17420119"/>
  </r>
  <r>
    <x v="2"/>
    <m/>
    <x v="22"/>
    <x v="15"/>
    <n v="1737817"/>
  </r>
  <r>
    <x v="2"/>
    <m/>
    <x v="23"/>
    <x v="15"/>
    <n v="1622299"/>
  </r>
  <r>
    <x v="2"/>
    <m/>
    <x v="24"/>
    <x v="16"/>
    <n v="1806248"/>
  </r>
  <r>
    <x v="2"/>
    <m/>
    <x v="25"/>
    <x v="17"/>
    <n v="1750330"/>
  </r>
  <r>
    <x v="2"/>
    <m/>
    <x v="26"/>
    <x v="18"/>
    <n v="112185"/>
  </r>
  <r>
    <x v="2"/>
    <m/>
    <x v="3"/>
    <x v="3"/>
    <n v="5605919"/>
  </r>
  <r>
    <x v="2"/>
    <m/>
    <x v="4"/>
    <x v="1"/>
    <n v="11982293"/>
  </r>
  <r>
    <x v="2"/>
    <m/>
    <x v="5"/>
    <x v="4"/>
    <n v="44612128"/>
  </r>
  <r>
    <x v="2"/>
    <m/>
    <x v="27"/>
    <x v="19"/>
    <n v="3360180"/>
  </r>
  <r>
    <x v="2"/>
    <m/>
    <x v="6"/>
    <x v="5"/>
    <n v="18525108"/>
  </r>
  <r>
    <x v="2"/>
    <m/>
    <x v="7"/>
    <x v="1"/>
    <n v="50480675"/>
  </r>
  <r>
    <x v="2"/>
    <m/>
    <x v="28"/>
    <x v="20"/>
    <n v="14840451"/>
  </r>
  <r>
    <x v="2"/>
    <m/>
    <x v="29"/>
    <x v="21"/>
    <n v="23072104"/>
  </r>
  <r>
    <x v="2"/>
    <m/>
    <x v="30"/>
    <x v="22"/>
    <n v="1477080"/>
  </r>
  <r>
    <x v="2"/>
    <m/>
    <x v="31"/>
    <x v="23"/>
    <n v="122383"/>
  </r>
  <r>
    <x v="2"/>
    <m/>
    <x v="32"/>
    <x v="24"/>
    <n v="4460671"/>
  </r>
  <r>
    <x v="2"/>
    <m/>
    <x v="33"/>
    <x v="25"/>
    <n v="19594591"/>
  </r>
  <r>
    <x v="2"/>
    <m/>
    <x v="34"/>
    <x v="14"/>
    <n v="6653911"/>
  </r>
  <r>
    <x v="2"/>
    <m/>
    <x v="35"/>
    <x v="26"/>
    <n v="9300000"/>
  </r>
  <r>
    <x v="2"/>
    <m/>
    <x v="36"/>
    <x v="27"/>
    <n v="12793860"/>
  </r>
  <r>
    <x v="2"/>
    <m/>
    <x v="37"/>
    <x v="27"/>
    <n v="41400048"/>
  </r>
  <r>
    <x v="2"/>
    <m/>
    <x v="38"/>
    <x v="28"/>
    <n v="9786294"/>
  </r>
  <r>
    <x v="2"/>
    <m/>
    <x v="39"/>
    <x v="24"/>
    <n v="1756776"/>
  </r>
  <r>
    <x v="2"/>
    <m/>
    <x v="40"/>
    <x v="27"/>
    <n v="600540"/>
  </r>
  <r>
    <x v="2"/>
    <m/>
    <x v="41"/>
    <x v="29"/>
    <n v="10352"/>
  </r>
  <r>
    <x v="2"/>
    <m/>
    <x v="42"/>
    <x v="14"/>
    <n v="687732"/>
  </r>
  <r>
    <x v="2"/>
    <m/>
    <x v="43"/>
    <x v="30"/>
    <n v="1398298"/>
  </r>
  <r>
    <x v="2"/>
    <m/>
    <x v="10"/>
    <x v="7"/>
    <n v="13453224"/>
  </r>
  <r>
    <x v="2"/>
    <m/>
    <x v="44"/>
    <x v="31"/>
    <n v="2783205"/>
  </r>
  <r>
    <x v="2"/>
    <m/>
    <x v="45"/>
    <x v="32"/>
    <n v="178170"/>
  </r>
  <r>
    <x v="2"/>
    <m/>
    <x v="46"/>
    <x v="33"/>
    <n v="333387"/>
  </r>
  <r>
    <x v="3"/>
    <m/>
    <x v="1"/>
    <x v="1"/>
    <n v="51861904"/>
  </r>
  <r>
    <x v="3"/>
    <m/>
    <x v="44"/>
    <x v="31"/>
    <n v="2044892"/>
  </r>
  <r>
    <x v="3"/>
    <m/>
    <x v="47"/>
    <x v="34"/>
    <n v="20608582"/>
  </r>
  <r>
    <x v="3"/>
    <m/>
    <x v="48"/>
    <x v="35"/>
    <n v="1361536"/>
  </r>
  <r>
    <x v="3"/>
    <m/>
    <x v="49"/>
    <x v="36"/>
    <n v="1236516"/>
  </r>
  <r>
    <x v="3"/>
    <m/>
    <x v="50"/>
    <x v="37"/>
    <n v="165987"/>
  </r>
  <r>
    <x v="3"/>
    <m/>
    <x v="51"/>
    <x v="38"/>
    <n v="31754011"/>
  </r>
  <r>
    <x v="3"/>
    <m/>
    <x v="52"/>
    <x v="39"/>
    <n v="2342494"/>
  </r>
  <r>
    <x v="3"/>
    <m/>
    <x v="53"/>
    <x v="40"/>
    <n v="10361128"/>
  </r>
  <r>
    <x v="3"/>
    <m/>
    <x v="45"/>
    <x v="32"/>
    <n v="531008"/>
  </r>
  <r>
    <x v="3"/>
    <m/>
    <x v="54"/>
    <x v="41"/>
    <n v="2466525"/>
  </r>
  <r>
    <x v="3"/>
    <m/>
    <x v="14"/>
    <x v="9"/>
    <n v="75872889"/>
  </r>
  <r>
    <x v="3"/>
    <m/>
    <x v="15"/>
    <x v="9"/>
    <n v="99845685"/>
  </r>
  <r>
    <x v="3"/>
    <m/>
    <x v="16"/>
    <x v="10"/>
    <n v="828414"/>
  </r>
  <r>
    <x v="3"/>
    <m/>
    <x v="17"/>
    <x v="11"/>
    <n v="736080"/>
  </r>
  <r>
    <x v="3"/>
    <m/>
    <x v="11"/>
    <x v="6"/>
    <n v="169300"/>
  </r>
  <r>
    <x v="3"/>
    <m/>
    <x v="12"/>
    <x v="8"/>
    <n v="110896073"/>
  </r>
  <r>
    <x v="3"/>
    <m/>
    <x v="18"/>
    <x v="9"/>
    <n v="76997401"/>
  </r>
  <r>
    <x v="3"/>
    <m/>
    <x v="0"/>
    <x v="0"/>
    <n v="11110648"/>
  </r>
  <r>
    <x v="3"/>
    <m/>
    <x v="19"/>
    <x v="12"/>
    <n v="659001"/>
  </r>
  <r>
    <x v="3"/>
    <m/>
    <x v="13"/>
    <x v="42"/>
    <n v="52740818"/>
  </r>
  <r>
    <x v="3"/>
    <m/>
    <x v="2"/>
    <x v="42"/>
    <n v="13682670"/>
  </r>
  <r>
    <x v="3"/>
    <m/>
    <x v="20"/>
    <x v="13"/>
    <n v="426768"/>
  </r>
  <r>
    <x v="3"/>
    <m/>
    <x v="21"/>
    <x v="43"/>
    <n v="19199442"/>
  </r>
  <r>
    <x v="3"/>
    <m/>
    <x v="22"/>
    <x v="15"/>
    <n v="3420263"/>
  </r>
  <r>
    <x v="3"/>
    <m/>
    <x v="23"/>
    <x v="15"/>
    <n v="3264226"/>
  </r>
  <r>
    <x v="3"/>
    <m/>
    <x v="24"/>
    <x v="16"/>
    <n v="3008972"/>
  </r>
  <r>
    <x v="3"/>
    <m/>
    <x v="25"/>
    <x v="16"/>
    <n v="3041710"/>
  </r>
  <r>
    <x v="3"/>
    <m/>
    <x v="26"/>
    <x v="18"/>
    <n v="998015"/>
  </r>
  <r>
    <x v="3"/>
    <m/>
    <x v="7"/>
    <x v="1"/>
    <n v="73526075"/>
  </r>
  <r>
    <x v="3"/>
    <m/>
    <x v="3"/>
    <x v="3"/>
    <n v="13335929"/>
  </r>
  <r>
    <x v="3"/>
    <m/>
    <x v="4"/>
    <x v="1"/>
    <n v="73343832"/>
  </r>
  <r>
    <x v="3"/>
    <m/>
    <x v="5"/>
    <x v="4"/>
    <n v="69440384"/>
  </r>
  <r>
    <x v="3"/>
    <m/>
    <x v="55"/>
    <x v="44"/>
    <n v="18043167"/>
  </r>
  <r>
    <x v="3"/>
    <m/>
    <x v="27"/>
    <x v="19"/>
    <n v="6945780"/>
  </r>
  <r>
    <x v="3"/>
    <m/>
    <x v="56"/>
    <x v="41"/>
    <n v="2872605"/>
  </r>
  <r>
    <x v="3"/>
    <m/>
    <x v="57"/>
    <x v="45"/>
    <n v="3596086"/>
  </r>
  <r>
    <x v="3"/>
    <m/>
    <x v="6"/>
    <x v="5"/>
    <n v="31581739"/>
  </r>
  <r>
    <x v="3"/>
    <m/>
    <x v="28"/>
    <x v="46"/>
    <n v="34017256"/>
  </r>
  <r>
    <x v="3"/>
    <m/>
    <x v="58"/>
    <x v="9"/>
    <n v="100866135"/>
  </r>
  <r>
    <x v="3"/>
    <m/>
    <x v="38"/>
    <x v="28"/>
    <n v="7871931"/>
  </r>
  <r>
    <x v="3"/>
    <m/>
    <x v="59"/>
    <x v="21"/>
    <n v="33902833"/>
  </r>
  <r>
    <x v="3"/>
    <m/>
    <x v="29"/>
    <x v="21"/>
    <n v="51004026"/>
  </r>
  <r>
    <x v="3"/>
    <m/>
    <x v="30"/>
    <x v="22"/>
    <n v="3716760"/>
  </r>
  <r>
    <x v="3"/>
    <m/>
    <x v="31"/>
    <x v="23"/>
    <n v="724699"/>
  </r>
  <r>
    <x v="3"/>
    <m/>
    <x v="32"/>
    <x v="24"/>
    <n v="11141418"/>
  </r>
  <r>
    <x v="3"/>
    <m/>
    <x v="33"/>
    <x v="25"/>
    <n v="56175858"/>
  </r>
  <r>
    <x v="3"/>
    <m/>
    <x v="60"/>
    <x v="47"/>
    <n v="7255395"/>
  </r>
  <r>
    <x v="3"/>
    <m/>
    <x v="61"/>
    <x v="48"/>
    <n v="40526762"/>
  </r>
  <r>
    <x v="3"/>
    <m/>
    <x v="62"/>
    <x v="49"/>
    <n v="3626857"/>
  </r>
  <r>
    <x v="3"/>
    <m/>
    <x v="63"/>
    <x v="50"/>
    <n v="2405962"/>
  </r>
  <r>
    <x v="3"/>
    <m/>
    <x v="8"/>
    <x v="1"/>
    <n v="118255027"/>
  </r>
  <r>
    <x v="3"/>
    <m/>
    <x v="34"/>
    <x v="14"/>
    <n v="27713353"/>
  </r>
  <r>
    <x v="3"/>
    <m/>
    <x v="64"/>
    <x v="51"/>
    <n v="39814297"/>
  </r>
  <r>
    <x v="3"/>
    <m/>
    <x v="65"/>
    <x v="51"/>
    <n v="73107910"/>
  </r>
  <r>
    <x v="3"/>
    <m/>
    <x v="66"/>
    <x v="52"/>
    <n v="21517863"/>
  </r>
  <r>
    <x v="3"/>
    <m/>
    <x v="67"/>
    <x v="48"/>
    <n v="36080538"/>
  </r>
  <r>
    <x v="3"/>
    <m/>
    <x v="35"/>
    <x v="26"/>
    <n v="49825879"/>
  </r>
  <r>
    <x v="3"/>
    <m/>
    <x v="68"/>
    <x v="26"/>
    <n v="16043397"/>
  </r>
  <r>
    <x v="3"/>
    <m/>
    <x v="36"/>
    <x v="27"/>
    <n v="38673525"/>
  </r>
  <r>
    <x v="3"/>
    <m/>
    <x v="37"/>
    <x v="27"/>
    <n v="127507455"/>
  </r>
  <r>
    <x v="3"/>
    <m/>
    <x v="69"/>
    <x v="21"/>
    <n v="26470044"/>
  </r>
  <r>
    <x v="3"/>
    <m/>
    <x v="43"/>
    <x v="30"/>
    <n v="894249"/>
  </r>
  <r>
    <x v="3"/>
    <m/>
    <x v="70"/>
    <x v="21"/>
    <n v="54876418"/>
  </r>
  <r>
    <x v="3"/>
    <m/>
    <x v="71"/>
    <x v="53"/>
    <n v="3701820"/>
  </r>
  <r>
    <x v="3"/>
    <m/>
    <x v="72"/>
    <x v="54"/>
    <n v="134778964"/>
  </r>
  <r>
    <x v="3"/>
    <m/>
    <x v="73"/>
    <x v="21"/>
    <n v="16906574"/>
  </r>
  <r>
    <x v="3"/>
    <m/>
    <x v="74"/>
    <x v="54"/>
    <n v="18126626"/>
  </r>
  <r>
    <x v="3"/>
    <m/>
    <x v="75"/>
    <x v="55"/>
    <n v="90461516"/>
  </r>
  <r>
    <x v="3"/>
    <m/>
    <x v="76"/>
    <x v="56"/>
    <n v="1174022"/>
  </r>
  <r>
    <x v="3"/>
    <m/>
    <x v="77"/>
    <x v="21"/>
    <n v="36990010"/>
  </r>
  <r>
    <x v="3"/>
    <m/>
    <x v="78"/>
    <x v="34"/>
    <n v="69657097"/>
  </r>
  <r>
    <x v="3"/>
    <m/>
    <x v="39"/>
    <x v="24"/>
    <n v="12277692"/>
  </r>
  <r>
    <x v="3"/>
    <m/>
    <x v="79"/>
    <x v="57"/>
    <n v="1058866"/>
  </r>
  <r>
    <x v="3"/>
    <m/>
    <x v="80"/>
    <x v="58"/>
    <n v="2364443"/>
  </r>
  <r>
    <x v="3"/>
    <m/>
    <x v="81"/>
    <x v="59"/>
    <n v="3451097"/>
  </r>
  <r>
    <x v="3"/>
    <m/>
    <x v="82"/>
    <x v="22"/>
    <n v="2482740"/>
  </r>
  <r>
    <x v="3"/>
    <m/>
    <x v="40"/>
    <x v="27"/>
    <n v="15683025"/>
  </r>
  <r>
    <x v="3"/>
    <m/>
    <x v="83"/>
    <x v="60"/>
    <n v="43714050"/>
  </r>
  <r>
    <x v="3"/>
    <m/>
    <x v="84"/>
    <x v="60"/>
    <n v="45683930"/>
  </r>
  <r>
    <x v="3"/>
    <m/>
    <x v="85"/>
    <x v="61"/>
    <n v="645277"/>
  </r>
  <r>
    <x v="3"/>
    <m/>
    <x v="86"/>
    <x v="62"/>
    <n v="77868579"/>
  </r>
  <r>
    <x v="3"/>
    <m/>
    <x v="87"/>
    <x v="55"/>
    <n v="11925147"/>
  </r>
  <r>
    <x v="3"/>
    <m/>
    <x v="88"/>
    <x v="63"/>
    <n v="6534180"/>
  </r>
  <r>
    <x v="3"/>
    <m/>
    <x v="9"/>
    <x v="6"/>
    <n v="179108"/>
  </r>
  <r>
    <x v="3"/>
    <m/>
    <x v="89"/>
    <x v="64"/>
    <n v="14074570"/>
  </r>
  <r>
    <x v="3"/>
    <m/>
    <x v="90"/>
    <x v="65"/>
    <n v="1955718"/>
  </r>
  <r>
    <x v="3"/>
    <m/>
    <x v="91"/>
    <x v="66"/>
    <n v="1227897"/>
  </r>
  <r>
    <x v="3"/>
    <m/>
    <x v="92"/>
    <x v="67"/>
    <n v="38546027"/>
  </r>
  <r>
    <x v="3"/>
    <m/>
    <x v="41"/>
    <x v="29"/>
    <n v="28672005"/>
  </r>
  <r>
    <x v="3"/>
    <m/>
    <x v="93"/>
    <x v="68"/>
    <n v="2681978"/>
  </r>
  <r>
    <x v="3"/>
    <m/>
    <x v="94"/>
    <x v="60"/>
    <n v="21174709"/>
  </r>
  <r>
    <x v="3"/>
    <m/>
    <x v="95"/>
    <x v="60"/>
    <n v="18572671"/>
  </r>
  <r>
    <x v="3"/>
    <m/>
    <x v="96"/>
    <x v="69"/>
    <n v="40400606"/>
  </r>
  <r>
    <x v="3"/>
    <m/>
    <x v="97"/>
    <x v="70"/>
    <n v="4151565"/>
  </r>
  <r>
    <x v="3"/>
    <m/>
    <x v="10"/>
    <x v="7"/>
    <n v="31557797"/>
  </r>
  <r>
    <x v="3"/>
    <m/>
    <x v="98"/>
    <x v="71"/>
    <n v="3109066"/>
  </r>
  <r>
    <x v="3"/>
    <m/>
    <x v="99"/>
    <x v="3"/>
    <n v="1860722"/>
  </r>
  <r>
    <x v="3"/>
    <m/>
    <x v="100"/>
    <x v="21"/>
    <n v="36732918"/>
  </r>
  <r>
    <x v="3"/>
    <m/>
    <x v="42"/>
    <x v="14"/>
    <n v="100158657"/>
  </r>
  <r>
    <x v="3"/>
    <m/>
    <x v="101"/>
    <x v="72"/>
    <n v="2587678"/>
  </r>
  <r>
    <x v="3"/>
    <m/>
    <x v="102"/>
    <x v="73"/>
    <n v="612830"/>
  </r>
  <r>
    <x v="3"/>
    <m/>
    <x v="103"/>
    <x v="74"/>
    <n v="1143024"/>
  </r>
  <r>
    <x v="3"/>
    <m/>
    <x v="104"/>
    <x v="71"/>
    <n v="5652508"/>
  </r>
  <r>
    <x v="3"/>
    <m/>
    <x v="105"/>
    <x v="34"/>
    <n v="78680463"/>
  </r>
  <r>
    <x v="3"/>
    <m/>
    <x v="106"/>
    <x v="75"/>
    <n v="1423287"/>
  </r>
  <r>
    <x v="4"/>
    <m/>
    <x v="1"/>
    <x v="1"/>
    <n v="92653927"/>
  </r>
  <r>
    <x v="4"/>
    <m/>
    <x v="14"/>
    <x v="9"/>
    <n v="53376912"/>
  </r>
  <r>
    <x v="4"/>
    <m/>
    <x v="15"/>
    <x v="9"/>
    <n v="56189818"/>
  </r>
  <r>
    <x v="4"/>
    <m/>
    <x v="107"/>
    <x v="76"/>
    <n v="680830"/>
  </r>
  <r>
    <x v="4"/>
    <m/>
    <x v="16"/>
    <x v="10"/>
    <n v="879186"/>
  </r>
  <r>
    <x v="4"/>
    <m/>
    <x v="17"/>
    <x v="11"/>
    <n v="847134"/>
  </r>
  <r>
    <x v="4"/>
    <m/>
    <x v="108"/>
    <x v="77"/>
    <n v="972050"/>
  </r>
  <r>
    <x v="4"/>
    <m/>
    <x v="109"/>
    <x v="78"/>
    <n v="1435648"/>
  </r>
  <r>
    <x v="4"/>
    <m/>
    <x v="12"/>
    <x v="8"/>
    <n v="93589505"/>
  </r>
  <r>
    <x v="4"/>
    <m/>
    <x v="18"/>
    <x v="9"/>
    <n v="45749961"/>
  </r>
  <r>
    <x v="4"/>
    <m/>
    <x v="19"/>
    <x v="12"/>
    <n v="246183"/>
  </r>
  <r>
    <x v="4"/>
    <m/>
    <x v="0"/>
    <x v="0"/>
    <n v="3894892"/>
  </r>
  <r>
    <x v="4"/>
    <m/>
    <x v="13"/>
    <x v="42"/>
    <n v="32799364"/>
  </r>
  <r>
    <x v="4"/>
    <m/>
    <x v="2"/>
    <x v="42"/>
    <n v="19162273"/>
  </r>
  <r>
    <x v="4"/>
    <m/>
    <x v="20"/>
    <x v="13"/>
    <n v="734490"/>
  </r>
  <r>
    <x v="4"/>
    <m/>
    <x v="21"/>
    <x v="43"/>
    <n v="1866922"/>
  </r>
  <r>
    <x v="4"/>
    <m/>
    <x v="22"/>
    <x v="15"/>
    <n v="338811"/>
  </r>
  <r>
    <x v="4"/>
    <m/>
    <x v="23"/>
    <x v="15"/>
    <n v="344046"/>
  </r>
  <r>
    <x v="4"/>
    <m/>
    <x v="24"/>
    <x v="16"/>
    <n v="321424"/>
  </r>
  <r>
    <x v="4"/>
    <m/>
    <x v="25"/>
    <x v="16"/>
    <n v="358341"/>
  </r>
  <r>
    <x v="4"/>
    <m/>
    <x v="26"/>
    <x v="18"/>
    <n v="321729"/>
  </r>
  <r>
    <x v="4"/>
    <m/>
    <x v="3"/>
    <x v="3"/>
    <n v="8011069"/>
  </r>
  <r>
    <x v="4"/>
    <m/>
    <x v="7"/>
    <x v="1"/>
    <n v="145123650"/>
  </r>
  <r>
    <x v="4"/>
    <m/>
    <x v="4"/>
    <x v="1"/>
    <n v="98360250"/>
  </r>
  <r>
    <x v="4"/>
    <m/>
    <x v="5"/>
    <x v="4"/>
    <n v="51561558"/>
  </r>
  <r>
    <x v="4"/>
    <m/>
    <x v="57"/>
    <x v="45"/>
    <n v="2756254"/>
  </r>
  <r>
    <x v="4"/>
    <m/>
    <x v="58"/>
    <x v="9"/>
    <n v="58848870"/>
  </r>
  <r>
    <x v="4"/>
    <m/>
    <x v="59"/>
    <x v="21"/>
    <n v="12333937"/>
  </r>
  <r>
    <x v="4"/>
    <m/>
    <x v="29"/>
    <x v="21"/>
    <n v="31613793"/>
  </r>
  <r>
    <x v="4"/>
    <m/>
    <x v="110"/>
    <x v="79"/>
    <n v="5812037"/>
  </r>
  <r>
    <x v="4"/>
    <m/>
    <x v="30"/>
    <x v="22"/>
    <n v="252264"/>
  </r>
  <r>
    <x v="4"/>
    <m/>
    <x v="32"/>
    <x v="24"/>
    <n v="6317820"/>
  </r>
  <r>
    <x v="4"/>
    <m/>
    <x v="33"/>
    <x v="25"/>
    <n v="5751247"/>
  </r>
  <r>
    <x v="4"/>
    <m/>
    <x v="38"/>
    <x v="28"/>
    <n v="3388203"/>
  </r>
  <r>
    <x v="4"/>
    <m/>
    <x v="61"/>
    <x v="48"/>
    <n v="34003550"/>
  </r>
  <r>
    <x v="4"/>
    <m/>
    <x v="62"/>
    <x v="49"/>
    <n v="2324404"/>
  </r>
  <r>
    <x v="4"/>
    <m/>
    <x v="63"/>
    <x v="50"/>
    <n v="2024528"/>
  </r>
  <r>
    <x v="4"/>
    <m/>
    <x v="34"/>
    <x v="14"/>
    <n v="2479166"/>
  </r>
  <r>
    <x v="4"/>
    <m/>
    <x v="64"/>
    <x v="51"/>
    <n v="39334280"/>
  </r>
  <r>
    <x v="4"/>
    <m/>
    <x v="65"/>
    <x v="51"/>
    <n v="15989575"/>
  </r>
  <r>
    <x v="4"/>
    <m/>
    <x v="67"/>
    <x v="48"/>
    <n v="36634151"/>
  </r>
  <r>
    <x v="4"/>
    <m/>
    <x v="35"/>
    <x v="26"/>
    <n v="26614814"/>
  </r>
  <r>
    <x v="4"/>
    <m/>
    <x v="68"/>
    <x v="26"/>
    <n v="7912932"/>
  </r>
  <r>
    <x v="4"/>
    <m/>
    <x v="36"/>
    <x v="27"/>
    <n v="23485425"/>
  </r>
  <r>
    <x v="4"/>
    <m/>
    <x v="8"/>
    <x v="1"/>
    <n v="99680543"/>
  </r>
  <r>
    <x v="4"/>
    <m/>
    <x v="37"/>
    <x v="27"/>
    <n v="77430249"/>
  </r>
  <r>
    <x v="4"/>
    <m/>
    <x v="69"/>
    <x v="21"/>
    <n v="12660968"/>
  </r>
  <r>
    <x v="4"/>
    <m/>
    <x v="70"/>
    <x v="21"/>
    <n v="31936394"/>
  </r>
  <r>
    <x v="4"/>
    <m/>
    <x v="71"/>
    <x v="53"/>
    <n v="1447830"/>
  </r>
  <r>
    <x v="4"/>
    <m/>
    <x v="72"/>
    <x v="54"/>
    <n v="145726410"/>
  </r>
  <r>
    <x v="4"/>
    <m/>
    <x v="73"/>
    <x v="21"/>
    <n v="7677867"/>
  </r>
  <r>
    <x v="4"/>
    <m/>
    <x v="74"/>
    <x v="54"/>
    <n v="19452697"/>
  </r>
  <r>
    <x v="4"/>
    <m/>
    <x v="75"/>
    <x v="55"/>
    <n v="209796718"/>
  </r>
  <r>
    <x v="4"/>
    <m/>
    <x v="76"/>
    <x v="56"/>
    <n v="7080606"/>
  </r>
  <r>
    <x v="4"/>
    <m/>
    <x v="77"/>
    <x v="21"/>
    <n v="24486998"/>
  </r>
  <r>
    <x v="4"/>
    <m/>
    <x v="43"/>
    <x v="30"/>
    <n v="659513"/>
  </r>
  <r>
    <x v="4"/>
    <m/>
    <x v="78"/>
    <x v="34"/>
    <n v="41832122"/>
  </r>
  <r>
    <x v="4"/>
    <m/>
    <x v="39"/>
    <x v="24"/>
    <n v="5397120"/>
  </r>
  <r>
    <x v="4"/>
    <m/>
    <x v="80"/>
    <x v="58"/>
    <n v="876877"/>
  </r>
  <r>
    <x v="4"/>
    <m/>
    <x v="81"/>
    <x v="59"/>
    <n v="1276151"/>
  </r>
  <r>
    <x v="4"/>
    <m/>
    <x v="82"/>
    <x v="22"/>
    <n v="232536"/>
  </r>
  <r>
    <x v="4"/>
    <m/>
    <x v="40"/>
    <x v="27"/>
    <n v="6219030"/>
  </r>
  <r>
    <x v="4"/>
    <m/>
    <x v="83"/>
    <x v="60"/>
    <n v="26650575"/>
  </r>
  <r>
    <x v="4"/>
    <m/>
    <x v="84"/>
    <x v="60"/>
    <n v="27610067"/>
  </r>
  <r>
    <x v="4"/>
    <m/>
    <x v="85"/>
    <x v="61"/>
    <n v="613063"/>
  </r>
  <r>
    <x v="4"/>
    <m/>
    <x v="86"/>
    <x v="62"/>
    <n v="50731913"/>
  </r>
  <r>
    <x v="4"/>
    <m/>
    <x v="79"/>
    <x v="57"/>
    <n v="671534"/>
  </r>
  <r>
    <x v="4"/>
    <m/>
    <x v="87"/>
    <x v="55"/>
    <n v="27309821"/>
  </r>
  <r>
    <x v="4"/>
    <m/>
    <x v="88"/>
    <x v="63"/>
    <n v="3031268"/>
  </r>
  <r>
    <x v="4"/>
    <m/>
    <x v="90"/>
    <x v="65"/>
    <n v="2733885"/>
  </r>
  <r>
    <x v="4"/>
    <m/>
    <x v="91"/>
    <x v="66"/>
    <n v="821151"/>
  </r>
  <r>
    <x v="4"/>
    <m/>
    <x v="92"/>
    <x v="67"/>
    <n v="35923952"/>
  </r>
  <r>
    <x v="4"/>
    <m/>
    <x v="93"/>
    <x v="68"/>
    <n v="1787290"/>
  </r>
  <r>
    <x v="4"/>
    <m/>
    <x v="94"/>
    <x v="60"/>
    <n v="10728072"/>
  </r>
  <r>
    <x v="4"/>
    <m/>
    <x v="95"/>
    <x v="60"/>
    <n v="10819104"/>
  </r>
  <r>
    <x v="4"/>
    <m/>
    <x v="96"/>
    <x v="69"/>
    <n v="32640204"/>
  </r>
  <r>
    <x v="4"/>
    <m/>
    <x v="97"/>
    <x v="80"/>
    <n v="11074545"/>
  </r>
  <r>
    <x v="4"/>
    <m/>
    <x v="10"/>
    <x v="7"/>
    <n v="19356295"/>
  </r>
  <r>
    <x v="4"/>
    <m/>
    <x v="98"/>
    <x v="71"/>
    <n v="1828373"/>
  </r>
  <r>
    <x v="4"/>
    <m/>
    <x v="99"/>
    <x v="3"/>
    <n v="3906752"/>
  </r>
  <r>
    <x v="4"/>
    <m/>
    <x v="100"/>
    <x v="21"/>
    <n v="22365906"/>
  </r>
  <r>
    <x v="4"/>
    <m/>
    <x v="42"/>
    <x v="14"/>
    <n v="66370476"/>
  </r>
  <r>
    <x v="4"/>
    <m/>
    <x v="101"/>
    <x v="72"/>
    <n v="4005209"/>
  </r>
  <r>
    <x v="4"/>
    <m/>
    <x v="103"/>
    <x v="74"/>
    <n v="285581"/>
  </r>
  <r>
    <x v="4"/>
    <m/>
    <x v="104"/>
    <x v="71"/>
    <n v="2903408"/>
  </r>
  <r>
    <x v="4"/>
    <m/>
    <x v="105"/>
    <x v="34"/>
    <n v="61824816"/>
  </r>
  <r>
    <x v="4"/>
    <m/>
    <x v="106"/>
    <x v="75"/>
    <n v="729118"/>
  </r>
  <r>
    <x v="4"/>
    <m/>
    <x v="47"/>
    <x v="34"/>
    <n v="13334054"/>
  </r>
  <r>
    <x v="4"/>
    <m/>
    <x v="45"/>
    <x v="32"/>
    <n v="172890"/>
  </r>
  <r>
    <x v="4"/>
    <m/>
    <x v="48"/>
    <x v="35"/>
    <n v="556712"/>
  </r>
  <r>
    <x v="4"/>
    <m/>
    <x v="49"/>
    <x v="36"/>
    <n v="1171223"/>
  </r>
  <r>
    <x v="4"/>
    <m/>
    <x v="51"/>
    <x v="38"/>
    <n v="27227988"/>
  </r>
  <r>
    <x v="4"/>
    <m/>
    <x v="111"/>
    <x v="81"/>
    <n v="8696352"/>
  </r>
  <r>
    <x v="4"/>
    <m/>
    <x v="112"/>
    <x v="81"/>
    <n v="13095023"/>
  </r>
  <r>
    <x v="4"/>
    <m/>
    <x v="113"/>
    <x v="82"/>
    <n v="23308647"/>
  </r>
  <r>
    <x v="4"/>
    <m/>
    <x v="114"/>
    <x v="83"/>
    <n v="2420590"/>
  </r>
  <r>
    <x v="4"/>
    <m/>
    <x v="52"/>
    <x v="39"/>
    <n v="1413717"/>
  </r>
  <r>
    <x v="4"/>
    <m/>
    <x v="53"/>
    <x v="40"/>
    <n v="4621052"/>
  </r>
  <r>
    <x v="5"/>
    <m/>
    <x v="109"/>
    <x v="84"/>
    <n v="571103"/>
  </r>
  <r>
    <x v="5"/>
    <m/>
    <x v="21"/>
    <x v="85"/>
    <n v="5874697"/>
  </r>
  <r>
    <x v="5"/>
    <m/>
    <x v="26"/>
    <x v="18"/>
    <n v="339747"/>
  </r>
  <r>
    <x v="5"/>
    <m/>
    <x v="27"/>
    <x v="19"/>
    <n v="2491995"/>
  </r>
  <r>
    <x v="5"/>
    <m/>
    <x v="6"/>
    <x v="5"/>
    <n v="19036383"/>
  </r>
  <r>
    <x v="5"/>
    <m/>
    <x v="28"/>
    <x v="46"/>
    <n v="20498729"/>
  </r>
  <r>
    <x v="5"/>
    <m/>
    <x v="33"/>
    <x v="86"/>
    <n v="37452161"/>
  </r>
  <r>
    <x v="5"/>
    <m/>
    <x v="61"/>
    <x v="48"/>
    <n v="31754537"/>
  </r>
  <r>
    <x v="5"/>
    <m/>
    <x v="34"/>
    <x v="85"/>
    <n v="5961758"/>
  </r>
  <r>
    <x v="5"/>
    <m/>
    <x v="67"/>
    <x v="48"/>
    <n v="35170362"/>
  </r>
  <r>
    <x v="5"/>
    <m/>
    <x v="89"/>
    <x v="87"/>
    <n v="5876230"/>
  </r>
  <r>
    <x v="5"/>
    <m/>
    <x v="49"/>
    <x v="36"/>
    <n v="1162697"/>
  </r>
  <r>
    <x v="5"/>
    <m/>
    <x v="99"/>
    <x v="88"/>
    <n v="3097175"/>
  </r>
  <r>
    <x v="5"/>
    <m/>
    <x v="41"/>
    <x v="88"/>
    <n v="17835842"/>
  </r>
  <r>
    <x v="5"/>
    <m/>
    <x v="3"/>
    <x v="3"/>
    <n v="6126193"/>
  </r>
  <r>
    <x v="5"/>
    <m/>
    <x v="115"/>
    <x v="89"/>
    <n v="137770"/>
  </r>
  <r>
    <x v="5"/>
    <m/>
    <x v="114"/>
    <x v="83"/>
    <n v="1352955"/>
  </r>
  <r>
    <x v="5"/>
    <m/>
    <x v="108"/>
    <x v="90"/>
    <n v="1427454"/>
  </r>
  <r>
    <x v="6"/>
    <m/>
    <x v="30"/>
    <x v="22"/>
    <n v="1260768"/>
  </r>
  <r>
    <x v="6"/>
    <m/>
    <x v="45"/>
    <x v="32"/>
    <n v="120678"/>
  </r>
  <r>
    <x v="6"/>
    <m/>
    <x v="54"/>
    <x v="41"/>
    <n v="785301"/>
  </r>
  <r>
    <x v="6"/>
    <m/>
    <x v="14"/>
    <x v="9"/>
    <n v="51893065"/>
  </r>
  <r>
    <x v="6"/>
    <m/>
    <x v="15"/>
    <x v="9"/>
    <n v="48994857"/>
  </r>
  <r>
    <x v="6"/>
    <m/>
    <x v="12"/>
    <x v="91"/>
    <n v="33105537"/>
  </r>
  <r>
    <x v="6"/>
    <m/>
    <x v="18"/>
    <x v="9"/>
    <n v="26759634"/>
  </r>
  <r>
    <x v="6"/>
    <m/>
    <x v="19"/>
    <x v="92"/>
    <n v="269775"/>
  </r>
  <r>
    <x v="6"/>
    <m/>
    <x v="13"/>
    <x v="42"/>
    <n v="26474236"/>
  </r>
  <r>
    <x v="6"/>
    <m/>
    <x v="2"/>
    <x v="42"/>
    <n v="7817917"/>
  </r>
  <r>
    <x v="6"/>
    <m/>
    <x v="22"/>
    <x v="93"/>
    <n v="2784918"/>
  </r>
  <r>
    <x v="6"/>
    <m/>
    <x v="82"/>
    <x v="22"/>
    <n v="937604"/>
  </r>
  <r>
    <x v="6"/>
    <m/>
    <x v="23"/>
    <x v="93"/>
    <n v="2777598"/>
  </r>
  <r>
    <x v="6"/>
    <m/>
    <x v="24"/>
    <x v="93"/>
    <n v="2321047"/>
  </r>
  <r>
    <x v="6"/>
    <m/>
    <x v="25"/>
    <x v="93"/>
    <n v="2741969"/>
  </r>
  <r>
    <x v="6"/>
    <m/>
    <x v="26"/>
    <x v="18"/>
    <n v="143302"/>
  </r>
  <r>
    <x v="6"/>
    <m/>
    <x v="3"/>
    <x v="88"/>
    <n v="4479253"/>
  </r>
  <r>
    <x v="6"/>
    <m/>
    <x v="4"/>
    <x v="1"/>
    <n v="43373250"/>
  </r>
  <r>
    <x v="6"/>
    <m/>
    <x v="5"/>
    <x v="4"/>
    <n v="40688885"/>
  </r>
  <r>
    <x v="6"/>
    <m/>
    <x v="57"/>
    <x v="45"/>
    <n v="993951"/>
  </r>
  <r>
    <x v="6"/>
    <m/>
    <x v="6"/>
    <x v="5"/>
    <n v="20675649"/>
  </r>
  <r>
    <x v="6"/>
    <m/>
    <x v="28"/>
    <x v="46"/>
    <n v="21955440"/>
  </r>
  <r>
    <x v="6"/>
    <m/>
    <x v="1"/>
    <x v="1"/>
    <n v="49483975"/>
  </r>
  <r>
    <x v="6"/>
    <m/>
    <x v="58"/>
    <x v="9"/>
    <n v="42992875"/>
  </r>
  <r>
    <x v="6"/>
    <m/>
    <x v="59"/>
    <x v="21"/>
    <n v="10214264"/>
  </r>
  <r>
    <x v="6"/>
    <m/>
    <x v="29"/>
    <x v="21"/>
    <n v="26040939"/>
  </r>
  <r>
    <x v="6"/>
    <m/>
    <x v="110"/>
    <x v="79"/>
    <n v="1136283"/>
  </r>
  <r>
    <x v="6"/>
    <m/>
    <x v="30"/>
    <x v="22"/>
    <n v="999144"/>
  </r>
  <r>
    <x v="6"/>
    <m/>
    <x v="32"/>
    <x v="94"/>
    <n v="5346920"/>
  </r>
  <r>
    <x v="6"/>
    <m/>
    <x v="33"/>
    <x v="95"/>
    <n v="39389758"/>
  </r>
  <r>
    <x v="6"/>
    <m/>
    <x v="62"/>
    <x v="96"/>
    <n v="1792758"/>
  </r>
  <r>
    <x v="6"/>
    <m/>
    <x v="64"/>
    <x v="97"/>
    <n v="26017923"/>
  </r>
  <r>
    <x v="6"/>
    <m/>
    <x v="65"/>
    <x v="97"/>
    <n v="60178136"/>
  </r>
  <r>
    <x v="6"/>
    <m/>
    <x v="7"/>
    <x v="1"/>
    <n v="65939038"/>
  </r>
  <r>
    <x v="6"/>
    <m/>
    <x v="35"/>
    <x v="26"/>
    <n v="18969345"/>
  </r>
  <r>
    <x v="6"/>
    <m/>
    <x v="68"/>
    <x v="26"/>
    <n v="6486467"/>
  </r>
  <r>
    <x v="6"/>
    <m/>
    <x v="36"/>
    <x v="27"/>
    <n v="13640265"/>
  </r>
  <r>
    <x v="6"/>
    <m/>
    <x v="37"/>
    <x v="27"/>
    <n v="42296976"/>
  </r>
  <r>
    <x v="6"/>
    <m/>
    <x v="69"/>
    <x v="21"/>
    <n v="11296990"/>
  </r>
  <r>
    <x v="6"/>
    <m/>
    <x v="70"/>
    <x v="21"/>
    <n v="24710129"/>
  </r>
  <r>
    <x v="6"/>
    <m/>
    <x v="71"/>
    <x v="53"/>
    <n v="929190"/>
  </r>
  <r>
    <x v="6"/>
    <m/>
    <x v="72"/>
    <x v="54"/>
    <n v="93440513"/>
  </r>
  <r>
    <x v="6"/>
    <m/>
    <x v="73"/>
    <x v="21"/>
    <n v="7344261"/>
  </r>
  <r>
    <x v="6"/>
    <m/>
    <x v="74"/>
    <x v="54"/>
    <n v="12563678"/>
  </r>
  <r>
    <x v="6"/>
    <m/>
    <x v="8"/>
    <x v="1"/>
    <n v="33755375"/>
  </r>
  <r>
    <x v="6"/>
    <m/>
    <x v="75"/>
    <x v="1"/>
    <n v="102706887"/>
  </r>
  <r>
    <x v="6"/>
    <m/>
    <x v="76"/>
    <x v="98"/>
    <n v="3227057"/>
  </r>
  <r>
    <x v="6"/>
    <m/>
    <x v="77"/>
    <x v="21"/>
    <n v="18598595"/>
  </r>
  <r>
    <x v="6"/>
    <m/>
    <x v="78"/>
    <x v="34"/>
    <n v="36340157"/>
  </r>
  <r>
    <x v="6"/>
    <m/>
    <x v="39"/>
    <x v="94"/>
    <n v="3930802"/>
  </r>
  <r>
    <x v="6"/>
    <m/>
    <x v="81"/>
    <x v="59"/>
    <n v="1235609"/>
  </r>
  <r>
    <x v="6"/>
    <m/>
    <x v="82"/>
    <x v="22"/>
    <n v="1026752"/>
  </r>
  <r>
    <x v="6"/>
    <m/>
    <x v="40"/>
    <x v="27"/>
    <n v="4670940"/>
  </r>
  <r>
    <x v="6"/>
    <m/>
    <x v="83"/>
    <x v="99"/>
    <n v="22127784"/>
  </r>
  <r>
    <x v="6"/>
    <m/>
    <x v="84"/>
    <x v="99"/>
    <n v="21265043"/>
  </r>
  <r>
    <x v="6"/>
    <m/>
    <x v="8"/>
    <x v="1"/>
    <n v="228723"/>
  </r>
  <r>
    <x v="6"/>
    <m/>
    <x v="85"/>
    <x v="61"/>
    <n v="450031"/>
  </r>
  <r>
    <x v="6"/>
    <m/>
    <x v="86"/>
    <x v="62"/>
    <n v="46712101"/>
  </r>
  <r>
    <x v="6"/>
    <m/>
    <x v="87"/>
    <x v="1"/>
    <n v="11492634"/>
  </r>
  <r>
    <x v="6"/>
    <m/>
    <x v="88"/>
    <x v="63"/>
    <n v="2697324"/>
  </r>
  <r>
    <x v="6"/>
    <m/>
    <x v="90"/>
    <x v="65"/>
    <n v="1165361"/>
  </r>
  <r>
    <x v="6"/>
    <m/>
    <x v="92"/>
    <x v="67"/>
    <n v="27565398.02"/>
  </r>
  <r>
    <x v="6"/>
    <m/>
    <x v="41"/>
    <x v="29"/>
    <n v="16700097.25"/>
  </r>
  <r>
    <x v="6"/>
    <m/>
    <x v="93"/>
    <x v="68"/>
    <n v="1805358"/>
  </r>
  <r>
    <x v="6"/>
    <m/>
    <x v="94"/>
    <x v="99"/>
    <n v="7803333"/>
  </r>
  <r>
    <x v="6"/>
    <m/>
    <x v="95"/>
    <x v="99"/>
    <n v="11692264"/>
  </r>
  <r>
    <x v="6"/>
    <m/>
    <x v="43"/>
    <x v="30"/>
    <n v="759176"/>
  </r>
  <r>
    <x v="6"/>
    <m/>
    <x v="96"/>
    <x v="100"/>
    <n v="30925703"/>
  </r>
  <r>
    <x v="6"/>
    <m/>
    <x v="97"/>
    <x v="70"/>
    <n v="5410365"/>
  </r>
  <r>
    <x v="6"/>
    <m/>
    <x v="98"/>
    <x v="71"/>
    <n v="1802963"/>
  </r>
  <r>
    <x v="6"/>
    <m/>
    <x v="99"/>
    <x v="88"/>
    <n v="3117686"/>
  </r>
  <r>
    <x v="6"/>
    <m/>
    <x v="100"/>
    <x v="21"/>
    <n v="14320367"/>
  </r>
  <r>
    <x v="6"/>
    <m/>
    <x v="42"/>
    <x v="85"/>
    <n v="11189388"/>
  </r>
  <r>
    <x v="6"/>
    <m/>
    <x v="42"/>
    <x v="85"/>
    <n v="993780"/>
  </r>
  <r>
    <x v="6"/>
    <m/>
    <x v="101"/>
    <x v="101"/>
    <n v="2014997"/>
  </r>
  <r>
    <x v="6"/>
    <m/>
    <x v="103"/>
    <x v="74"/>
    <n v="195637"/>
  </r>
  <r>
    <x v="6"/>
    <m/>
    <x v="104"/>
    <x v="71"/>
    <n v="2457164"/>
  </r>
  <r>
    <x v="6"/>
    <m/>
    <x v="79"/>
    <x v="57"/>
    <n v="202862"/>
  </r>
  <r>
    <x v="6"/>
    <m/>
    <x v="105"/>
    <x v="34"/>
    <n v="41977317"/>
  </r>
  <r>
    <x v="6"/>
    <m/>
    <x v="106"/>
    <x v="102"/>
    <n v="647594"/>
  </r>
  <r>
    <x v="6"/>
    <m/>
    <x v="47"/>
    <x v="34"/>
    <n v="15580568"/>
  </r>
  <r>
    <x v="6"/>
    <m/>
    <x v="50"/>
    <x v="37"/>
    <n v="112428"/>
  </r>
  <r>
    <x v="6"/>
    <m/>
    <x v="51"/>
    <x v="38"/>
    <n v="24683787"/>
  </r>
  <r>
    <x v="6"/>
    <m/>
    <x v="111"/>
    <x v="81"/>
    <n v="3174592"/>
  </r>
  <r>
    <x v="6"/>
    <m/>
    <x v="112"/>
    <x v="81"/>
    <n v="4272311"/>
  </r>
  <r>
    <x v="6"/>
    <m/>
    <x v="113"/>
    <x v="103"/>
    <n v="7021381"/>
  </r>
  <r>
    <x v="6"/>
    <m/>
    <x v="53"/>
    <x v="40"/>
    <n v="4950006"/>
  </r>
  <r>
    <x v="6"/>
    <m/>
    <x v="10"/>
    <x v="7"/>
    <n v="11122146"/>
  </r>
  <r>
    <x v="6"/>
    <m/>
    <x v="14"/>
    <x v="9"/>
    <n v="45960791"/>
  </r>
  <r>
    <x v="6"/>
    <m/>
    <x v="15"/>
    <x v="9"/>
    <n v="36095134"/>
  </r>
  <r>
    <x v="6"/>
    <m/>
    <x v="108"/>
    <x v="77"/>
    <n v="234685"/>
  </r>
  <r>
    <x v="6"/>
    <m/>
    <x v="18"/>
    <x v="9"/>
    <n v="31577497"/>
  </r>
  <r>
    <x v="6"/>
    <m/>
    <x v="13"/>
    <x v="42"/>
    <n v="24254288"/>
  </r>
  <r>
    <x v="6"/>
    <m/>
    <x v="2"/>
    <x v="42"/>
    <n v="10885193"/>
  </r>
  <r>
    <x v="6"/>
    <m/>
    <x v="58"/>
    <x v="9"/>
    <n v="35990263"/>
  </r>
  <r>
    <x v="6"/>
    <m/>
    <x v="32"/>
    <x v="94"/>
    <n v="1246670"/>
  </r>
  <r>
    <x v="6"/>
    <m/>
    <x v="61"/>
    <x v="48"/>
    <n v="27600301"/>
  </r>
  <r>
    <x v="6"/>
    <m/>
    <x v="63"/>
    <x v="50"/>
    <n v="2538196"/>
  </r>
  <r>
    <x v="6"/>
    <m/>
    <x v="64"/>
    <x v="104"/>
    <n v="27396498"/>
  </r>
  <r>
    <x v="6"/>
    <m/>
    <x v="67"/>
    <x v="48"/>
    <n v="30189862"/>
  </r>
  <r>
    <x v="6"/>
    <m/>
    <x v="76"/>
    <x v="98"/>
    <n v="3145565"/>
  </r>
  <r>
    <x v="6"/>
    <m/>
    <x v="39"/>
    <x v="94"/>
    <n v="866424"/>
  </r>
  <r>
    <x v="6"/>
    <m/>
    <x v="80"/>
    <x v="58"/>
    <n v="780084"/>
  </r>
  <r>
    <x v="6"/>
    <m/>
    <x v="91"/>
    <x v="66"/>
    <n v="773469"/>
  </r>
  <r>
    <x v="6"/>
    <m/>
    <x v="92"/>
    <x v="67"/>
    <n v="8453760"/>
  </r>
  <r>
    <x v="6"/>
    <m/>
    <x v="47"/>
    <x v="34"/>
    <n v="15334599"/>
  </r>
  <r>
    <x v="6"/>
    <m/>
    <x v="113"/>
    <x v="103"/>
    <n v="6942280"/>
  </r>
  <r>
    <x v="6"/>
    <m/>
    <x v="114"/>
    <x v="83"/>
    <n v="358916"/>
  </r>
  <r>
    <x v="6"/>
    <m/>
    <x v="35"/>
    <x v="26"/>
    <n v="19334325"/>
  </r>
  <r>
    <x v="6"/>
    <m/>
    <x v="68"/>
    <x v="26"/>
    <n v="2541858"/>
  </r>
  <r>
    <x v="6"/>
    <m/>
    <x v="40"/>
    <x v="27"/>
    <n v="6736675"/>
  </r>
  <r>
    <x v="7"/>
    <m/>
    <x v="89"/>
    <x v="105"/>
    <n v="4657900"/>
  </r>
  <r>
    <x v="7"/>
    <m/>
    <x v="48"/>
    <x v="35"/>
    <n v="356144"/>
  </r>
  <r>
    <x v="7"/>
    <m/>
    <x v="1"/>
    <x v="1"/>
    <n v="30381189"/>
  </r>
  <r>
    <x v="7"/>
    <m/>
    <x v="7"/>
    <x v="1"/>
    <n v="65641275"/>
  </r>
  <r>
    <x v="7"/>
    <m/>
    <x v="8"/>
    <x v="1"/>
    <n v="7868615"/>
  </r>
  <r>
    <x v="7"/>
    <m/>
    <x v="12"/>
    <x v="91"/>
    <n v="32869461"/>
  </r>
  <r>
    <x v="7"/>
    <m/>
    <x v="6"/>
    <x v="5"/>
    <n v="20550315"/>
  </r>
  <r>
    <x v="7"/>
    <m/>
    <x v="28"/>
    <x v="46"/>
    <n v="8573110.5"/>
  </r>
  <r>
    <x v="7"/>
    <m/>
    <x v="32"/>
    <x v="94"/>
    <n v="3198389"/>
  </r>
  <r>
    <x v="7"/>
    <m/>
    <x v="36"/>
    <x v="27"/>
    <n v="20671305"/>
  </r>
  <r>
    <x v="7"/>
    <m/>
    <x v="37"/>
    <x v="27"/>
    <n v="68464980"/>
  </r>
  <r>
    <x v="7"/>
    <m/>
    <x v="72"/>
    <x v="54"/>
    <n v="101213972"/>
  </r>
  <r>
    <x v="7"/>
    <m/>
    <x v="74"/>
    <x v="54"/>
    <n v="13690071"/>
  </r>
  <r>
    <x v="7"/>
    <m/>
    <x v="75"/>
    <x v="1"/>
    <n v="96061405"/>
  </r>
  <r>
    <x v="7"/>
    <m/>
    <x v="39"/>
    <x v="94"/>
    <n v="4838220"/>
  </r>
  <r>
    <x v="7"/>
    <m/>
    <x v="80"/>
    <x v="58"/>
    <n v="1018723.3099999999"/>
  </r>
  <r>
    <x v="7"/>
    <m/>
    <x v="83"/>
    <x v="99"/>
    <n v="22402536.5"/>
  </r>
  <r>
    <x v="7"/>
    <m/>
    <x v="84"/>
    <x v="99"/>
    <n v="20995484"/>
  </r>
  <r>
    <x v="7"/>
    <m/>
    <x v="87"/>
    <x v="1"/>
    <n v="11111752"/>
  </r>
  <r>
    <x v="7"/>
    <m/>
    <x v="92"/>
    <x v="67"/>
    <n v="21906937"/>
  </r>
  <r>
    <x v="7"/>
    <m/>
    <x v="41"/>
    <x v="29"/>
    <n v="16218581"/>
  </r>
  <r>
    <x v="7"/>
    <m/>
    <x v="94"/>
    <x v="99"/>
    <n v="11012450"/>
  </r>
  <r>
    <x v="7"/>
    <m/>
    <x v="95"/>
    <x v="99"/>
    <n v="11920603"/>
  </r>
  <r>
    <x v="7"/>
    <m/>
    <x v="96"/>
    <x v="100"/>
    <n v="31747918.730000004"/>
  </r>
  <r>
    <x v="7"/>
    <m/>
    <x v="97"/>
    <x v="70"/>
    <n v="5919370"/>
  </r>
  <r>
    <x v="7"/>
    <m/>
    <x v="98"/>
    <x v="71"/>
    <n v="2050516"/>
  </r>
  <r>
    <x v="7"/>
    <m/>
    <x v="104"/>
    <x v="71"/>
    <n v="2821740"/>
  </r>
  <r>
    <x v="7"/>
    <m/>
    <x v="51"/>
    <x v="38"/>
    <n v="280025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5">
  <r>
    <x v="0"/>
    <x v="0"/>
    <s v="I Energy Wind Farms (Theni) Pvt Ltd"/>
    <s v="Dec,09 - Mar,10"/>
    <n v="227540"/>
    <m/>
  </r>
  <r>
    <x v="1"/>
    <x v="1"/>
    <s v="CLP Wind Farms (India) Pvt Ltd"/>
    <s v="Jan,10 - Mar,11"/>
    <n v="36258912"/>
    <m/>
  </r>
  <r>
    <x v="1"/>
    <x v="0"/>
    <s v="I Energy Wind Farms (Theni) Pvt Ltd"/>
    <s v="Apr,10 - Mar,11"/>
    <n v="10480362"/>
    <m/>
  </r>
  <r>
    <x v="1"/>
    <x v="2"/>
    <s v="CLP Wind Farms (India) Pvt Ltd"/>
    <s v="Jan,10 - Mar,11"/>
    <n v="44072350"/>
    <m/>
  </r>
  <r>
    <x v="1"/>
    <x v="3"/>
    <s v="CLP Wind Farms (India) Pvt Ltd"/>
    <s v="Mar,10 - Mar,11"/>
    <n v="47111717"/>
    <m/>
  </r>
  <r>
    <x v="1"/>
    <x v="4"/>
    <s v="Wild Wind Renewables"/>
    <s v="Mar,10 - Mar,11"/>
    <n v="188274"/>
    <m/>
  </r>
  <r>
    <x v="1"/>
    <x v="5"/>
    <s v="Grace Infrastructure Pvt Ltd"/>
    <s v="Apr,09 - Mar,11"/>
    <n v="20735754"/>
    <m/>
  </r>
  <r>
    <x v="1"/>
    <x v="6"/>
    <s v="Wild Wind Renewables"/>
    <s v="Oct,10 - Mar,11"/>
    <n v="111472"/>
    <m/>
  </r>
  <r>
    <x v="1"/>
    <x v="7"/>
    <s v="CLP Wind Farms (Theni Project -II) Pvt Ltd"/>
    <s v="Apr,10 - Mar,11"/>
    <n v="36439424"/>
    <m/>
  </r>
  <r>
    <x v="1"/>
    <x v="8"/>
    <s v="IL&amp;FS Energy Development Company Ltd"/>
    <s v="Apr,10 - Mar,11"/>
    <n v="8046277"/>
    <m/>
  </r>
  <r>
    <x v="1"/>
    <x v="9"/>
    <s v="IL&amp;FS Energy Development Company Ltd"/>
    <s v="Apr,10 - Mar,11"/>
    <n v="1078007"/>
    <m/>
  </r>
  <r>
    <x v="1"/>
    <x v="10"/>
    <s v="TVS Energy Ltd"/>
    <s v="Mar,10"/>
    <n v="56865"/>
    <m/>
  </r>
  <r>
    <x v="1"/>
    <x v="11"/>
    <s v="CLP Wind Farms (India) Pvt Ltd"/>
    <s v="Jan,11 - Mar,11"/>
    <n v="4139822"/>
    <m/>
  </r>
  <r>
    <x v="1"/>
    <x v="12"/>
    <s v="EN Renewable Energy Ltd"/>
    <s v="Feb,11 - Mar,11"/>
    <n v="993000"/>
    <m/>
  </r>
  <r>
    <x v="1"/>
    <x v="13"/>
    <s v="Green Infra Wind Power Ltd"/>
    <s v="Mar,11"/>
    <n v="31853"/>
    <m/>
  </r>
  <r>
    <x v="1"/>
    <x v="0"/>
    <s v="I Energy Wind Farms (Theni) Pvt Ltd"/>
    <s v="Apr,11 - Sep,11"/>
    <n v="15651572"/>
    <m/>
  </r>
  <r>
    <x v="2"/>
    <x v="1"/>
    <s v="CLP Wind Farms (India) Pvt Ltd"/>
    <s v="Apr,11 - Sep,11"/>
    <n v="27040094"/>
    <m/>
  </r>
  <r>
    <x v="2"/>
    <x v="0"/>
    <s v="I Energy Wind Farms (Theni) Pvt Ltd"/>
    <s v="Oct,11 - Mar,12"/>
    <n v="1768547"/>
    <m/>
  </r>
  <r>
    <x v="2"/>
    <x v="2"/>
    <s v="CLP Wind Farms (India) Pvt Ltd"/>
    <s v="Apr,11 - Sep,11"/>
    <n v="50480675"/>
    <m/>
  </r>
  <r>
    <x v="2"/>
    <x v="14"/>
    <s v="Velatal Spinning Mills Pvt Ltd"/>
    <s v="Apr,10 - Mar,11"/>
    <n v="9786294"/>
    <m/>
  </r>
  <r>
    <x v="2"/>
    <x v="15"/>
    <s v="Rajendra Exim Pvt Ltd"/>
    <s v="Apr,10 - Mar,12"/>
    <n v="1398298"/>
    <m/>
  </r>
  <r>
    <x v="2"/>
    <x v="5"/>
    <s v="Grace Infrastructure Pvt Ltd"/>
    <s v="Apr,11 - Sep,11"/>
    <n v="13453224"/>
    <m/>
  </r>
  <r>
    <x v="2"/>
    <x v="16"/>
    <s v="Toyop Relief Pvt Ltd"/>
    <s v="Apr,10 - Sep,11"/>
    <n v="2783205"/>
    <m/>
  </r>
  <r>
    <x v="2"/>
    <x v="17"/>
    <s v="LJ Wind Farms &amp; power Consultants"/>
    <s v="Apr,10 - Mar,11"/>
    <n v="178170"/>
    <m/>
  </r>
  <r>
    <x v="2"/>
    <x v="18"/>
    <s v="SEP Energy Pvt Ltd"/>
    <s v="Apr,10 - Mar,11"/>
    <n v="333387"/>
    <m/>
  </r>
  <r>
    <x v="2"/>
    <x v="19"/>
    <s v="Vaayu (India) Power Corporation Pvt Ltd"/>
    <s v="Apr,10 - Mar,12"/>
    <n v="47714279"/>
    <m/>
  </r>
  <r>
    <x v="2"/>
    <x v="20"/>
    <s v="Vaayu (India) Power Corporation Pvt Ltd"/>
    <s v="Jul,10 - Mar,12"/>
    <n v="59793604"/>
    <m/>
  </r>
  <r>
    <x v="2"/>
    <x v="21"/>
    <s v="Varuna Energy &amp; Water Pvt Ltd"/>
    <s v="Aug,10 - Mar,11"/>
    <n v="681942"/>
    <m/>
  </r>
  <r>
    <x v="2"/>
    <x v="22"/>
    <s v="Airstream"/>
    <s v="Aug,10 - Mar,11"/>
    <n v="687876"/>
    <m/>
  </r>
  <r>
    <x v="2"/>
    <x v="23"/>
    <s v="Vaayu (India) Power Corporation Pvt Ltd"/>
    <s v="Apr,10 - Mar,12"/>
    <n v="24377278"/>
    <m/>
  </r>
  <r>
    <x v="2"/>
    <x v="24"/>
    <s v="Maharashtra Gujarat Transport Services"/>
    <s v="Apr,10 - Mar,11"/>
    <n v="323191"/>
    <m/>
  </r>
  <r>
    <x v="2"/>
    <x v="8"/>
    <s v="IL&amp;FS Energy Development Company Ltd"/>
    <s v="Apr,11 - Sep,11"/>
    <n v="19941550"/>
    <m/>
  </r>
  <r>
    <x v="2"/>
    <x v="9"/>
    <s v="IL&amp;FS Energy Development Company Ltd"/>
    <s v="Apr,11 - Sep,11"/>
    <n v="4862138"/>
    <m/>
  </r>
  <r>
    <x v="2"/>
    <x v="25"/>
    <s v="Agarwal Roadlines"/>
    <s v="Apr,10 - Mar,11"/>
    <n v="106009"/>
    <m/>
  </r>
  <r>
    <x v="2"/>
    <x v="26"/>
    <s v="NuPower Renewables Ltd"/>
    <s v="Oct,10 - Mar,12"/>
    <n v="10790725"/>
    <m/>
  </r>
  <r>
    <x v="2"/>
    <x v="27"/>
    <s v="M. Kannappan"/>
    <s v="Sep,10 - Sep,11"/>
    <n v="1737817"/>
    <m/>
  </r>
  <r>
    <x v="2"/>
    <x v="28"/>
    <s v="M. Kannappan"/>
    <s v="Sep,10 - Sep,11"/>
    <n v="1622299"/>
    <m/>
  </r>
  <r>
    <x v="2"/>
    <x v="29"/>
    <s v="K. N. Muthiah"/>
    <s v="Sep,10 - Sep,11"/>
    <n v="1762581"/>
    <m/>
  </r>
  <r>
    <x v="2"/>
    <x v="30"/>
    <s v="K. N. Muthiah"/>
    <s v="Sep,10 - Sep,11"/>
    <n v="1750330"/>
    <m/>
  </r>
  <r>
    <x v="2"/>
    <x v="31"/>
    <s v="Modular Power Pvt Ltd"/>
    <s v="Oct,10 - Mar,11"/>
    <n v="112185"/>
    <m/>
  </r>
  <r>
    <x v="2"/>
    <x v="10"/>
    <s v="TVS Energy Ltd"/>
    <s v="Apr,11 - Sep,11"/>
    <n v="5605919"/>
    <m/>
  </r>
  <r>
    <x v="2"/>
    <x v="11"/>
    <s v="CLP Wind Farms (India) Pvt Ltd"/>
    <s v="Apr,11 - Sep,11 (partial)"/>
    <n v="11982293"/>
    <m/>
  </r>
  <r>
    <x v="2"/>
    <x v="12"/>
    <s v="EN Renewable Energy Ltd"/>
    <s v="Apr,11 - Sep,11"/>
    <n v="44612128"/>
    <m/>
  </r>
  <r>
    <x v="2"/>
    <x v="32"/>
    <s v="VBM Power &amp; Infrastructure Pvt Ltd"/>
    <s v="Oct,10 - Sep,11"/>
    <n v="3360180"/>
    <m/>
  </r>
  <r>
    <x v="2"/>
    <x v="13"/>
    <s v="Green Infra Wind Power Ltd"/>
    <s v="Apr,11 - Mar,12"/>
    <n v="18525108"/>
    <m/>
  </r>
  <r>
    <x v="2"/>
    <x v="33"/>
    <s v="Green Infra Corporate Wind Ltd"/>
    <s v="Apr,11 - Mar,12"/>
    <n v="14840451"/>
    <m/>
  </r>
  <r>
    <x v="2"/>
    <x v="34"/>
    <s v="Hindustan Zinc Ltd"/>
    <s v="Oct,10 - Sep,11"/>
    <n v="23072104"/>
    <m/>
  </r>
  <r>
    <x v="2"/>
    <x v="35"/>
    <s v="Brilliant Bio Pharma Ltd"/>
    <s v="Jan,11 - Sep,11"/>
    <n v="1477080"/>
    <m/>
  </r>
  <r>
    <x v="2"/>
    <x v="36"/>
    <s v="Lax Blue Metals Pvt Ltd"/>
    <s v="Dec,10 - Mar,11"/>
    <n v="122383"/>
    <m/>
  </r>
  <r>
    <x v="2"/>
    <x v="37"/>
    <s v="Vaibhavlaxmi Clean Energy LLP"/>
    <s v="Apr,11 - Mar,12"/>
    <n v="4460671"/>
    <m/>
  </r>
  <r>
    <x v="2"/>
    <x v="38"/>
    <s v="AES Saurashtra Wind Farms Pvt Ltd"/>
    <s v="Apr,11 - Mar,12"/>
    <n v="19594591"/>
    <m/>
  </r>
  <r>
    <x v="2"/>
    <x v="39"/>
    <s v="NuPower Renewables Ltd"/>
    <s v="Apr,11 - Mar,12"/>
    <n v="6653911"/>
    <m/>
  </r>
  <r>
    <x v="2"/>
    <x v="40"/>
    <s v="NSL Renewable Power Pvt Ltd "/>
    <s v="Jan,10 - Mar,11"/>
    <n v="9300000"/>
    <m/>
  </r>
  <r>
    <x v="2"/>
    <x v="41"/>
    <s v="Simran Wind Projects Pvt Ltd"/>
    <s v="Apr,11 - Mar,12"/>
    <n v="12793860"/>
    <m/>
  </r>
  <r>
    <x v="2"/>
    <x v="42"/>
    <s v="Simran Wind Projects Pvt Ltd"/>
    <s v="Apr,11 - Mar,12"/>
    <n v="41400048"/>
    <m/>
  </r>
  <r>
    <x v="2"/>
    <x v="43"/>
    <s v="Vaibhavlaxmi Clean Energy LLP"/>
    <s v="Apr,11 - Mar,12"/>
    <n v="1756776"/>
    <m/>
  </r>
  <r>
    <x v="2"/>
    <x v="44"/>
    <s v="Simran Wind Projects Pvt Ltd"/>
    <s v="Apr,11 - Mar,12"/>
    <n v="600540"/>
    <m/>
  </r>
  <r>
    <x v="2"/>
    <x v="45"/>
    <s v="Green Infra Wind Energy Assets Ltd"/>
    <s v="Apr,11 - Mar,12"/>
    <n v="10352"/>
    <m/>
  </r>
  <r>
    <x v="2"/>
    <x v="46"/>
    <s v="NuPower Renewables Ltd"/>
    <s v="Feb,12 - Mar,12"/>
    <n v="687732"/>
    <m/>
  </r>
  <r>
    <x v="3"/>
    <x v="1"/>
    <s v="CLP Wind Farms (India) Pvt Ltd"/>
    <s v="Oct,11 - Sep,12"/>
    <n v="51861904"/>
    <m/>
  </r>
  <r>
    <x v="3"/>
    <x v="0"/>
    <s v="I Energy Wind Farms (Theni) Pvt Ltd"/>
    <s v="Apr,12 - Sep,12"/>
    <n v="11110648"/>
    <m/>
  </r>
  <r>
    <x v="3"/>
    <x v="2"/>
    <s v="CLP Wind Farms (India) Pvt Ltd"/>
    <s v="Oct,11 - Sep,12"/>
    <n v="73526075"/>
    <m/>
  </r>
  <r>
    <x v="3"/>
    <x v="14"/>
    <s v="Velatal Spinning Mills Pvt Ltd"/>
    <s v="Oct,11 - Mar,13"/>
    <n v="7871931"/>
    <m/>
  </r>
  <r>
    <x v="3"/>
    <x v="3"/>
    <s v="CLP Wind Farms (India) Pvt Ltd"/>
    <s v="Apr,11 - Sep,12"/>
    <n v="118255027"/>
    <m/>
  </r>
  <r>
    <x v="3"/>
    <x v="15"/>
    <s v="Rajendra Exim Pvt Ltd"/>
    <s v="Apr,12 - Sep,13"/>
    <n v="894249"/>
    <m/>
  </r>
  <r>
    <x v="3"/>
    <x v="47"/>
    <s v="Sri Navamani Wind Farms"/>
    <s v="Apr,10 - Sep,12"/>
    <n v="1058866"/>
    <m/>
  </r>
  <r>
    <x v="3"/>
    <x v="4"/>
    <s v="Wild Wind Renewables"/>
    <s v="Apr,11 - Mar,12"/>
    <n v="179108"/>
    <m/>
  </r>
  <r>
    <x v="3"/>
    <x v="5"/>
    <s v="Grace Infrastructure Pvt Ltd"/>
    <s v="Oct,11 - Mar,11 &amp; _x000a_Apr,13 - Sep,13 (partial)"/>
    <n v="31557797"/>
    <m/>
  </r>
  <r>
    <x v="3"/>
    <x v="16"/>
    <s v="Toyop Relief Pvt Ltd"/>
    <s v="Oct,11 - Mar,13"/>
    <n v="2044892"/>
    <m/>
  </r>
  <r>
    <x v="3"/>
    <x v="17"/>
    <s v="LJ Wind Farms &amp; power Consultants"/>
    <s v="Apr,11 - Sep,13"/>
    <n v="531008"/>
    <m/>
  </r>
  <r>
    <x v="3"/>
    <x v="48"/>
    <s v="Rasi G-Energy Pvt Ltd"/>
    <s v="Apr'10 - Sep,10 &amp; _x000a_Oct,10 -March'11 (partial)"/>
    <n v="2466525"/>
    <m/>
  </r>
  <r>
    <x v="3"/>
    <x v="19"/>
    <s v="Vaayu (India) Power Corporation Pvt Ltd"/>
    <s v="Apr,12 - Mar,13 &amp;_x000a_Apr,13 - Sep,13 (partial)"/>
    <n v="75872889"/>
    <m/>
  </r>
  <r>
    <x v="3"/>
    <x v="20"/>
    <s v="Vaayu (India) Power Corporation Pvt Ltd"/>
    <s v="Apr,12 - Sep,13"/>
    <n v="99845685"/>
    <m/>
  </r>
  <r>
    <x v="3"/>
    <x v="21"/>
    <s v="Varuna Energy &amp; Water Pvt Ltd"/>
    <s v="Apr,11 - Mar,12"/>
    <n v="828414"/>
    <m/>
  </r>
  <r>
    <x v="3"/>
    <x v="22"/>
    <s v="Airstream"/>
    <s v="Apr,11 - Mar,12"/>
    <n v="736080"/>
    <m/>
  </r>
  <r>
    <x v="3"/>
    <x v="6"/>
    <s v="Wild Wind Renewables"/>
    <s v="Apr,11 - Mar,12"/>
    <n v="169300"/>
    <m/>
  </r>
  <r>
    <x v="3"/>
    <x v="7"/>
    <s v="CLP Wind Farms (Theni Project -II) Pvt Ltd"/>
    <s v="Apr,11 - Sep,12"/>
    <n v="110896073"/>
    <m/>
  </r>
  <r>
    <x v="3"/>
    <x v="23"/>
    <s v="Vaayu (India) Power Corporation Pvt Ltd"/>
    <s v="Apr,12 - Mar,13 &amp;_x000a_Apr,13 - Sep,13 (partial)"/>
    <n v="76997401"/>
    <m/>
  </r>
  <r>
    <x v="3"/>
    <x v="24"/>
    <s v="Maharashtra Gujarat Transport Services"/>
    <s v="Apr,11 - Sep,12"/>
    <n v="659001"/>
    <m/>
  </r>
  <r>
    <x v="3"/>
    <x v="8"/>
    <s v="Wind Urja India Pvt Ltd"/>
    <s v="Oct,11 - Mar,13 &amp;_x000a_Apr,13 - Sep,13 (partial)"/>
    <n v="52740818"/>
    <m/>
  </r>
  <r>
    <x v="3"/>
    <x v="9"/>
    <s v="Wind Urja India Pvt Ltd"/>
    <s v="Oct,11 - Mar,13"/>
    <n v="13682670"/>
    <m/>
  </r>
  <r>
    <x v="3"/>
    <x v="25"/>
    <s v="Agarwal Roadlines"/>
    <s v="Apr,11 - Mar,12"/>
    <n v="426768"/>
    <m/>
  </r>
  <r>
    <x v="3"/>
    <x v="26"/>
    <s v="NuPower Renewables Ltd"/>
    <s v="Apr,12 - Sep,13"/>
    <n v="19199442"/>
    <m/>
  </r>
  <r>
    <x v="3"/>
    <x v="27"/>
    <s v="M. Kannappan"/>
    <s v="Oct,11 - Sep,13"/>
    <n v="3420263"/>
    <m/>
  </r>
  <r>
    <x v="3"/>
    <x v="28"/>
    <s v="M. Kannappan"/>
    <s v="Oct,11 - Mar,13"/>
    <n v="3264226"/>
    <m/>
  </r>
  <r>
    <x v="3"/>
    <x v="29"/>
    <s v="K. N. Muthiah"/>
    <s v="Oct,11 - Sep,13"/>
    <n v="3008972"/>
    <m/>
  </r>
  <r>
    <x v="3"/>
    <x v="30"/>
    <s v="K. N. Muthiah"/>
    <s v="Oct,11 - Sep,13"/>
    <n v="3041710"/>
    <m/>
  </r>
  <r>
    <x v="3"/>
    <x v="31"/>
    <s v="Modular Power Pvt Ltd"/>
    <s v="Apr,11 - Mar,13"/>
    <n v="998015"/>
    <m/>
  </r>
  <r>
    <x v="3"/>
    <x v="10"/>
    <s v="TVS Energy Ltd"/>
    <s v="Oct,11 - Sep,12"/>
    <n v="13335929"/>
    <m/>
  </r>
  <r>
    <x v="3"/>
    <x v="11"/>
    <s v="CLP Wind Farms (India) Pvt Ltd"/>
    <s v="Apr,11 - Sep,11 (partial) _x000a_&amp; Oct,11- Sep,12"/>
    <n v="73343832"/>
    <m/>
  </r>
  <r>
    <x v="3"/>
    <x v="12"/>
    <s v="EN Renewable Energy Ltd"/>
    <s v="Apr,12 - Mar,13 &amp;_x000a_Apr,13 - Sep,13 (partial)"/>
    <n v="69440384"/>
    <m/>
  </r>
  <r>
    <x v="3"/>
    <x v="49"/>
    <s v="Jindal Steel &amp; Power Ltd"/>
    <s v="Apr,10 - Mar,13"/>
    <n v="18043167"/>
    <m/>
  </r>
  <r>
    <x v="3"/>
    <x v="32"/>
    <s v="VBM Power &amp; Infrastructure Pvt Ltd"/>
    <s v="Oct,11 - Sep,13"/>
    <n v="6945780"/>
    <m/>
  </r>
  <r>
    <x v="3"/>
    <x v="50"/>
    <s v="Rasi G-Energy Pvt Ltd"/>
    <s v="Apr'11-Sep'11 (partial)"/>
    <n v="2872605"/>
    <m/>
  </r>
  <r>
    <x v="3"/>
    <x v="51"/>
    <s v="M Gangadhar Rao "/>
    <s v="Apr,11 - Mar,13"/>
    <n v="3596086"/>
    <m/>
  </r>
  <r>
    <x v="3"/>
    <x v="13"/>
    <s v="Green Infra Wind Power Ltd"/>
    <s v="Apr,12 - Sep,13"/>
    <n v="31581739"/>
    <m/>
  </r>
  <r>
    <x v="3"/>
    <x v="33"/>
    <s v="Green Infra Corporate Wind Ltd"/>
    <s v="Apr,12 - Sep,13"/>
    <n v="34017256"/>
    <m/>
  </r>
  <r>
    <x v="3"/>
    <x v="52"/>
    <s v="Vaayu (India) Power Corporation Pvt Ltd"/>
    <m/>
    <n v="100866135"/>
    <m/>
  </r>
  <r>
    <x v="3"/>
    <x v="53"/>
    <s v="Hindustan Zinc Ltd"/>
    <s v="Apr,11 - Sep,13"/>
    <n v="33902833"/>
    <m/>
  </r>
  <r>
    <x v="3"/>
    <x v="34"/>
    <s v="Hindustan Zinc Ltd"/>
    <s v="Oct,11 - Mar,13 &amp;_x000a_Apr,13 - Sep,13 (partial)"/>
    <n v="51004026"/>
    <m/>
  </r>
  <r>
    <x v="3"/>
    <x v="35"/>
    <s v="Brilliant Bio Pharma Ltd"/>
    <s v="Oct,11 - Sep,13"/>
    <n v="3716760"/>
    <m/>
  </r>
  <r>
    <x v="3"/>
    <x v="36"/>
    <s v="Lax Blue Metals Pvt Ltd"/>
    <s v="Apr,11 - Sep,11"/>
    <n v="724699"/>
    <m/>
  </r>
  <r>
    <x v="3"/>
    <x v="37"/>
    <s v="Vaibhavlaxmi Clean Energy LLP"/>
    <s v="Apr,12 - Sep,13"/>
    <n v="11141418"/>
    <m/>
  </r>
  <r>
    <x v="3"/>
    <x v="38"/>
    <s v="AES Saurashtra Wind Farms Pvt Ltd"/>
    <s v="Apr,12 - Sep,13"/>
    <n v="56175858"/>
    <m/>
  </r>
  <r>
    <x v="3"/>
    <x v="54"/>
    <s v="Gomathy Power India Pvt Ltd"/>
    <s v="Oct,10 - Mar,13"/>
    <n v="7255395"/>
    <m/>
  </r>
  <r>
    <x v="3"/>
    <x v="55"/>
    <s v="Tuppadahalli Energy India Pvt Ltd"/>
    <s v="Apr,11 - Sep,12"/>
    <n v="40526762"/>
    <m/>
  </r>
  <r>
    <x v="3"/>
    <x v="56"/>
    <s v="Malaxmi Wind Power "/>
    <s v="Apr,11 - Sep,12"/>
    <n v="3626857"/>
    <m/>
  </r>
  <r>
    <x v="3"/>
    <x v="57"/>
    <s v="GMR Renewable Energy Ltd"/>
    <s v="Apr,11 - Sep,12"/>
    <n v="2405962"/>
    <m/>
  </r>
  <r>
    <x v="3"/>
    <x v="39"/>
    <s v="NuPower Renewables Ltd"/>
    <s v="Apr,12 - Sep,13 &amp;_x000a_Jul,11 (balance)"/>
    <n v="23125078"/>
    <m/>
  </r>
  <r>
    <x v="3"/>
    <x v="58"/>
    <s v="Mytrah Energy India Ltd"/>
    <s v="Apr,11 - Mar,13"/>
    <n v="39814297"/>
    <m/>
  </r>
  <r>
    <x v="3"/>
    <x v="59"/>
    <s v="Mytrah Energy (India) Ltd"/>
    <s v="Apr,11 - Mar,13 &amp;_x000a_Apr,13 - Sep,13 (partial)"/>
    <n v="73107910"/>
    <m/>
  </r>
  <r>
    <x v="3"/>
    <x v="60"/>
    <s v="NSL Wind Power Company (Phoolwadi) Pvt Ltd"/>
    <s v="Apr,11 - Sep,12"/>
    <n v="21517863"/>
    <m/>
  </r>
  <r>
    <x v="3"/>
    <x v="61"/>
    <s v="Tuppadahalli Energy India Pvt Ltd"/>
    <s v="Apr,11 - Sep,12"/>
    <n v="36080538"/>
    <m/>
  </r>
  <r>
    <x v="3"/>
    <x v="40"/>
    <s v="NSL Renewable Power Pvt Ltd "/>
    <s v="Apr,11 - Sep,11"/>
    <n v="6543311"/>
    <m/>
  </r>
  <r>
    <x v="3"/>
    <x v="40"/>
    <s v="NSL Renewable Power Pvt Ltd "/>
    <s v="Oct,11 - Mar,12"/>
    <n v="9027280"/>
    <m/>
  </r>
  <r>
    <x v="3"/>
    <x v="40"/>
    <s v="NSL Renewable Power Pvt Ltd "/>
    <s v="Apr,12 - Mar,13"/>
    <n v="23783511"/>
    <m/>
  </r>
  <r>
    <x v="3"/>
    <x v="40"/>
    <s v="NSL Renewable Power Pvt Ltd "/>
    <s v="Apr,13 - Sep,13"/>
    <n v="10471777"/>
    <m/>
  </r>
  <r>
    <x v="3"/>
    <x v="62"/>
    <s v="NSL Renewable Power Pvt Ltd "/>
    <s v="Oct,11 - Sep,13"/>
    <n v="16043397"/>
    <m/>
  </r>
  <r>
    <x v="3"/>
    <x v="41"/>
    <s v="Simran Wind Projects Pvt Ltd"/>
    <e v="#N/A"/>
    <n v="38673525"/>
    <m/>
  </r>
  <r>
    <x v="3"/>
    <x v="42"/>
    <s v="Simran Wind Projects Pvt Ltd"/>
    <s v="Apr,12 - Mar,13 &amp;_x000a_Apr,13 - Sep,13 (partial)"/>
    <n v="127507455"/>
    <m/>
  </r>
  <r>
    <x v="3"/>
    <x v="63"/>
    <s v="Hindustan Zinc Ltd"/>
    <s v="Apr,11 - Sep,13"/>
    <n v="26470044"/>
    <m/>
  </r>
  <r>
    <x v="3"/>
    <x v="64"/>
    <s v="Hindustan Zinc Ltd"/>
    <s v="Apr,11 - Mar,13 &amp;_x000a_Apr,13 - Sep,13 (partial)"/>
    <n v="54876418"/>
    <m/>
  </r>
  <r>
    <x v="3"/>
    <x v="65"/>
    <s v="Morries Energy Ltd"/>
    <s v="Oct,11 - Sep,13"/>
    <n v="3701820"/>
    <m/>
  </r>
  <r>
    <x v="3"/>
    <x v="66"/>
    <s v="GP Wind (Jangi) Pvt Ltd"/>
    <s v="Apr,11 - Mar,13"/>
    <n v="134778964"/>
    <m/>
  </r>
  <r>
    <x v="3"/>
    <x v="67"/>
    <s v="Hindustan Zinc Ltd"/>
    <s v="Apr,11 - Sep,13"/>
    <n v="16906574"/>
    <m/>
  </r>
  <r>
    <x v="3"/>
    <x v="68"/>
    <s v="GP Wind (Jangi) Pvt Ltd"/>
    <s v="Apr,11 - Mar,13"/>
    <n v="18126626"/>
    <m/>
  </r>
  <r>
    <x v="3"/>
    <x v="69"/>
    <s v="CLP Wind Farms (India) Pvt Ltd"/>
    <s v="Sep,11 - Sep,12"/>
    <n v="90461516"/>
    <m/>
  </r>
  <r>
    <x v="3"/>
    <x v="70"/>
    <s v="Gamma Green Power Ltd"/>
    <s v="Sep,11 - Mar,12"/>
    <n v="1174022"/>
    <m/>
  </r>
  <r>
    <x v="3"/>
    <x v="71"/>
    <s v="Hindustan Zinc Ltd"/>
    <s v="Apr,11 - Mar,13 &amp; Arp,13 - Sep,13 (partial)"/>
    <n v="36990010"/>
    <m/>
  </r>
  <r>
    <x v="3"/>
    <x v="72"/>
    <s v="Bindu Vayu Urja Pvt Ltd"/>
    <s v="Oct,11 - Mar,13 &amp; Apr,13 - Sep,13 (partial)"/>
    <n v="69657097"/>
    <m/>
  </r>
  <r>
    <x v="3"/>
    <x v="43"/>
    <s v="Vaibhavlaxmi Clean Energy LLP"/>
    <s v="Apr,12 - Sep,13"/>
    <n v="12277692"/>
    <m/>
  </r>
  <r>
    <x v="3"/>
    <x v="73"/>
    <s v="Vaanya Resources "/>
    <s v="Apr,11 - Sep,13"/>
    <n v="2364443"/>
    <m/>
  </r>
  <r>
    <x v="3"/>
    <x v="74"/>
    <s v="S. K. Parik"/>
    <s v="Apr,11 - Sep,13"/>
    <n v="3451097"/>
    <m/>
  </r>
  <r>
    <x v="3"/>
    <x v="75"/>
    <s v="Brilliant Bio Pharma Ltd"/>
    <s v="Apr,11 - Sep,13"/>
    <n v="2482740"/>
    <m/>
  </r>
  <r>
    <x v="3"/>
    <x v="44"/>
    <s v="Simran Wind Projects Pvt Ltd"/>
    <s v="Apr,12 - Sep,13"/>
    <n v="15683025"/>
    <m/>
  </r>
  <r>
    <x v="3"/>
    <x v="76"/>
    <s v="Ratedi Wind Power Ltd "/>
    <s v="Apr,11 - Mar,13 &amp; Arp,13 - Sep,13 (partial)"/>
    <n v="43714050"/>
    <m/>
  </r>
  <r>
    <x v="3"/>
    <x v="77"/>
    <s v="Ratedi Wind Power Ltd "/>
    <s v="Apr,11 - Mar,13 &amp; Arp,13 - Sep,13 (partial)"/>
    <n v="45683930"/>
    <m/>
  </r>
  <r>
    <x v="3"/>
    <x v="78"/>
    <s v="Goodwill Fibres Company Pvt Ltd"/>
    <s v="Oct,11 - Mar,13"/>
    <n v="645277"/>
    <m/>
  </r>
  <r>
    <x v="3"/>
    <x v="79"/>
    <s v="Torrent Power Ltd"/>
    <s v="Apr,11 - Mar,13 &amp; Arp,13 - Sep,13 (partial)"/>
    <n v="77868579"/>
    <m/>
  </r>
  <r>
    <x v="3"/>
    <x v="80"/>
    <s v="CLP Wind Farms (India) Pvt Ltd"/>
    <s v="Oct,11 - Sep,12"/>
    <n v="11925147"/>
    <m/>
  </r>
  <r>
    <x v="3"/>
    <x v="81"/>
    <s v="Advance Metering Technology Ltd"/>
    <s v="Oct,11 - Sep,13"/>
    <n v="6534180"/>
    <m/>
  </r>
  <r>
    <x v="3"/>
    <x v="82"/>
    <s v="Hyderabad Chemical Ltd"/>
    <s v="Apr,11 - Sep,13"/>
    <n v="14074570"/>
    <m/>
  </r>
  <r>
    <x v="3"/>
    <x v="83"/>
    <s v="B. C. &amp; Sons"/>
    <s v="Apr,11 - Sep,12"/>
    <n v="1955718"/>
    <m/>
  </r>
  <r>
    <x v="3"/>
    <x v="84"/>
    <s v="GMR Power Infra Ltd"/>
    <s v="Apr,11 - Sep,12"/>
    <n v="1227897"/>
    <m/>
  </r>
  <r>
    <x v="3"/>
    <x v="85"/>
    <s v="Bhilwara Green Energy Ltd"/>
    <s v="Oct,11 - Mar,13 &amp; Apr,13 - Sep,13 (partial)"/>
    <n v="38546027"/>
    <m/>
  </r>
  <r>
    <x v="3"/>
    <x v="45"/>
    <s v="Green Infra Wind Energy Assets Ltd"/>
    <s v="Apr,12 - Sep,13"/>
    <n v="28672005"/>
    <m/>
  </r>
  <r>
    <x v="3"/>
    <x v="86"/>
    <s v="Orient Abrasives Ltd"/>
    <s v="Apr,11 - Sep,12"/>
    <n v="2681978"/>
    <m/>
  </r>
  <r>
    <x v="3"/>
    <x v="87"/>
    <s v="Ratedi Wind Power Ltd "/>
    <s v="Apr,11 - Sep,13"/>
    <n v="21174709"/>
    <m/>
  </r>
  <r>
    <x v="3"/>
    <x v="88"/>
    <s v="Ratedi Wind Power Ltd "/>
    <s v="Mar,12 - Sep,13"/>
    <n v="18572671"/>
    <m/>
  </r>
  <r>
    <x v="3"/>
    <x v="89"/>
    <s v="Tadas Wind Energy Ltd"/>
    <s v="Apr,11 - Mar,13 &amp; Arp,13 - Sep,13 (partial)"/>
    <n v="40400606"/>
    <m/>
  </r>
  <r>
    <x v="3"/>
    <x v="90"/>
    <s v="BMD Pvt Ltd"/>
    <s v="Apr,11 - Mar,13"/>
    <n v="4151565"/>
    <m/>
  </r>
  <r>
    <x v="3"/>
    <x v="91"/>
    <s v="Sterling Agro Industries Ltd"/>
    <s v="Apr,11 - Sep,13"/>
    <n v="3109066"/>
    <m/>
  </r>
  <r>
    <x v="3"/>
    <x v="92"/>
    <s v="TVS Energy Ltd"/>
    <s v="Apr,11 - Sep,12"/>
    <n v="1860722"/>
    <m/>
  </r>
  <r>
    <x v="3"/>
    <x v="93"/>
    <s v="Hindustan Zinc Ltd"/>
    <s v="Apr,11 - Mar,13 &amp; Arp,13 - Sep,13 (partial)"/>
    <n v="36732918"/>
    <m/>
  </r>
  <r>
    <x v="3"/>
    <x v="46"/>
    <s v="NuPower Renewables Ltd"/>
    <s v="Apr,12 - Mar,13 &amp;_x000a_Apr,13 - Sep,13 (partial)"/>
    <n v="100158657"/>
    <m/>
  </r>
  <r>
    <x v="3"/>
    <x v="94"/>
    <s v="S. K. Shivraj"/>
    <s v="Apr,11 - Sep,12"/>
    <n v="2587678"/>
    <m/>
  </r>
  <r>
    <x v="3"/>
    <x v="95"/>
    <s v="Alto Power &amp; Energy Pvt Ltd"/>
    <s v="Apr,12 - Sep,13"/>
    <n v="612830"/>
    <m/>
  </r>
  <r>
    <x v="3"/>
    <x v="96"/>
    <s v="ATC Ltd"/>
    <s v="Apr,12 - Mar,13"/>
    <n v="1143024"/>
    <m/>
  </r>
  <r>
    <x v="3"/>
    <x v="97"/>
    <s v="Sterling Agro Industries Ltd"/>
    <s v="Apr,12 - Sep,13"/>
    <n v="5652508"/>
    <m/>
  </r>
  <r>
    <x v="3"/>
    <x v="98"/>
    <s v="Bindu Vayu Urja Pvt Ltd"/>
    <s v="Apr,11 - Mar,13 &amp; Arp,13 - Sep,13 (partial)"/>
    <n v="78680463"/>
    <m/>
  </r>
  <r>
    <x v="3"/>
    <x v="99"/>
    <s v="SKP Bearings Industries"/>
    <s v="Oct,11 - Sep,13"/>
    <n v="1423287"/>
    <m/>
  </r>
  <r>
    <x v="3"/>
    <x v="100"/>
    <s v="Bindu Vayu Urja Pvt Ltd"/>
    <s v="Apr,11 - Sep,13"/>
    <n v="20608582"/>
    <m/>
  </r>
  <r>
    <x v="3"/>
    <x v="101"/>
    <s v="Mani Cotton Textiles"/>
    <s v="Apr,10 - Mar,13"/>
    <n v="1361536"/>
    <m/>
  </r>
  <r>
    <x v="3"/>
    <x v="102"/>
    <s v="Rama Handicrafts"/>
    <s v="Sep,11 - Sep,12"/>
    <n v="1236516"/>
    <m/>
  </r>
  <r>
    <x v="3"/>
    <x v="103"/>
    <s v="Om Vinyls Pvt Ltd"/>
    <s v="Apr,12 - Sep,13"/>
    <n v="165987"/>
    <m/>
  </r>
  <r>
    <x v="3"/>
    <x v="104"/>
    <s v="Renew Wind Energy (Rajkot) Pvt Ltd"/>
    <s v="Oct,11 - Mar,13 &amp; Apr,13 - Sep,13 (partial)"/>
    <n v="31754011"/>
    <m/>
  </r>
  <r>
    <x v="3"/>
    <x v="105"/>
    <s v="Kohinoor Hatcheries Pvt Ltd"/>
    <s v="Apr,11 - Sep,12"/>
    <n v="2342494"/>
    <m/>
  </r>
  <r>
    <x v="3"/>
    <x v="106"/>
    <s v="Cepco Industries Pvt Ltd"/>
    <s v="Apr,11 - Sep,13"/>
    <n v="10361128"/>
    <m/>
  </r>
  <r>
    <x v="4"/>
    <x v="1"/>
    <s v="CLP Wind Farms (India) Pvt Ltd"/>
    <s v="Oct,12 - Sep,14"/>
    <n v="92653927"/>
    <m/>
  </r>
  <r>
    <x v="4"/>
    <x v="0"/>
    <s v="I Energy Wind Farms (Theni) Pvt Ltd"/>
    <s v="Oct,12 - Mar,13"/>
    <n v="3894892"/>
    <m/>
  </r>
  <r>
    <x v="4"/>
    <x v="2"/>
    <s v="CLP Wind Farms (India) Pvt Ltd"/>
    <s v="Oct,12 - Sep,14"/>
    <n v="145123650"/>
    <m/>
  </r>
  <r>
    <x v="4"/>
    <x v="14"/>
    <s v="Velatal Spinning Mills Pvt Ltd"/>
    <s v="Apr,13 - Sep,13"/>
    <n v="3388203"/>
    <m/>
  </r>
  <r>
    <x v="4"/>
    <x v="3"/>
    <s v="CLP Wind Farms (India) Pvt Ltd"/>
    <s v="Oct,12 - Sep,14"/>
    <n v="99680543"/>
    <m/>
  </r>
  <r>
    <x v="4"/>
    <x v="15"/>
    <s v="Rajendra Exim Pvt Ltd"/>
    <s v="Oct,13 - Sep,14"/>
    <n v="659513"/>
    <m/>
  </r>
  <r>
    <x v="4"/>
    <x v="47"/>
    <s v="Sri Navamani Wind Farms"/>
    <s v="Oct,12 - Sep,14"/>
    <n v="671534"/>
    <m/>
  </r>
  <r>
    <x v="4"/>
    <x v="5"/>
    <s v="Grace Infrastructure Pvt Ltd"/>
    <s v="Apr,13- Sep,13 (partial) _x000a_&amp; Oct,13 - Sep,14"/>
    <n v="19356295"/>
    <m/>
  </r>
  <r>
    <x v="4"/>
    <x v="17"/>
    <s v="LJ Wind Farms &amp; power Consultants"/>
    <s v="Oct,13 - Sep,14"/>
    <n v="172890"/>
    <m/>
  </r>
  <r>
    <x v="4"/>
    <x v="19"/>
    <s v="Vaayu (India) Power Corporation Pvt Ltd"/>
    <s v="Apr,13 - Sep,13 (partial)_x000a_ &amp; Oct,13 - Sep,14"/>
    <n v="53376912"/>
    <m/>
  </r>
  <r>
    <x v="4"/>
    <x v="20"/>
    <s v="Vaayu (India) Power Corporation Pvt Ltd"/>
    <s v="Oct,13 - Sep,14"/>
    <n v="56189818"/>
    <m/>
  </r>
  <r>
    <x v="4"/>
    <x v="107"/>
    <s v="Ganpati Textiles"/>
    <s v="Apr,10 - Mar,14"/>
    <n v="680830"/>
    <m/>
  </r>
  <r>
    <x v="4"/>
    <x v="21"/>
    <s v="Varuna Energy &amp; Water Pvt Ltd"/>
    <s v="Apr,12 - Mar,13"/>
    <n v="879186"/>
    <m/>
  </r>
  <r>
    <x v="4"/>
    <x v="22"/>
    <s v="Airstream"/>
    <s v="Apr,12 - Mar,13"/>
    <n v="847134"/>
    <m/>
  </r>
  <r>
    <x v="4"/>
    <x v="108"/>
    <s v="F. C. Properties &amp; Developers Pvt Ltd"/>
    <s v="Oct,09 - Mar,12"/>
    <n v="972050"/>
    <m/>
  </r>
  <r>
    <x v="4"/>
    <x v="109"/>
    <s v="K. S. Cold Storage &amp; Warehousing Corporation"/>
    <s v="Oct,10 - Mar,13"/>
    <n v="1435648"/>
    <m/>
  </r>
  <r>
    <x v="4"/>
    <x v="7"/>
    <s v="CLP Wind Farms (Theni Project -II) Pvt Ltd"/>
    <s v="Oct,12 - Sep,14"/>
    <n v="93589505"/>
    <m/>
  </r>
  <r>
    <x v="4"/>
    <x v="23"/>
    <s v="Vaayu (India) Power Corporation Pvt Ltd"/>
    <s v="Apr,13 - Sep,13 (partial)_x000a_ &amp; Oct,13 - Sep,14"/>
    <n v="45749961"/>
    <m/>
  </r>
  <r>
    <x v="4"/>
    <x v="24"/>
    <s v="Maharashtra Gujarat Transport Services"/>
    <s v="Oct,12 - Sep,13"/>
    <n v="246183"/>
    <m/>
  </r>
  <r>
    <x v="4"/>
    <x v="8"/>
    <s v="Wind Urja India Pvt Ltd"/>
    <s v="Apr,13 - Sep,13 (partial)_x000a_ &amp; Oct,13 - Sep,14"/>
    <n v="32799364"/>
    <m/>
  </r>
  <r>
    <x v="4"/>
    <x v="9"/>
    <s v="Wind Urja India Pvt Ltd"/>
    <s v="Apr,13 - Sep,14"/>
    <n v="19162273"/>
    <m/>
  </r>
  <r>
    <x v="4"/>
    <x v="25"/>
    <s v="Agarwal Roadlines"/>
    <s v="Apr,12 - Sep,13"/>
    <n v="734490"/>
    <m/>
  </r>
  <r>
    <x v="4"/>
    <x v="26"/>
    <s v="NuPower Renewables Ltd"/>
    <s v="Oct,13 - Mar,14"/>
    <n v="1866922"/>
    <m/>
  </r>
  <r>
    <x v="4"/>
    <x v="27"/>
    <s v="M. Kannappan"/>
    <s v="Oct,13 - Mar,14"/>
    <n v="338811"/>
    <m/>
  </r>
  <r>
    <x v="4"/>
    <x v="28"/>
    <s v="M. Kannappan"/>
    <s v="Oct,13 - Mar,14"/>
    <n v="344046"/>
    <m/>
  </r>
  <r>
    <x v="4"/>
    <x v="29"/>
    <s v="K. N. Muthiah"/>
    <s v="Oct,13 - Mar,14"/>
    <n v="321424"/>
    <m/>
  </r>
  <r>
    <x v="4"/>
    <x v="30"/>
    <s v="K. N. Muthiah"/>
    <s v="Oct,13 - Mar,14"/>
    <n v="358341"/>
    <m/>
  </r>
  <r>
    <x v="4"/>
    <x v="31"/>
    <s v="Modular Power Pvt Ltd"/>
    <s v="Apr,13 - Mar,14"/>
    <n v="321729"/>
    <m/>
  </r>
  <r>
    <x v="4"/>
    <x v="10"/>
    <s v="TVS Energy Ltd"/>
    <s v="Oct,12 - Sep,13"/>
    <n v="8011069"/>
    <m/>
  </r>
  <r>
    <x v="4"/>
    <x v="11"/>
    <s v="CLP Wind Farms (India) Pvt Ltd"/>
    <s v="Oct,12 - Sep,14"/>
    <n v="98360250"/>
    <m/>
  </r>
  <r>
    <x v="4"/>
    <x v="12"/>
    <s v="EN Renewable Energy Ltd"/>
    <s v="Apr,13 - Sep,13 (partial)_x000a_ &amp; Oct,13 - Sep,14"/>
    <n v="51561558"/>
    <m/>
  </r>
  <r>
    <x v="4"/>
    <x v="51"/>
    <s v="M Gangadhar Rao "/>
    <s v="Apr,13 - Sep,14"/>
    <n v="2756254"/>
    <m/>
  </r>
  <r>
    <x v="4"/>
    <x v="52"/>
    <s v="Vaayu (India) Power Corporation Pvt Ltd"/>
    <m/>
    <n v="58848870"/>
    <m/>
  </r>
  <r>
    <x v="4"/>
    <x v="53"/>
    <s v="Hindustan Zinc Ltd"/>
    <s v="Oct,13 - Sep,14"/>
    <n v="12333937"/>
    <m/>
  </r>
  <r>
    <x v="4"/>
    <x v="34"/>
    <s v="Hindustan Zinc Ltd"/>
    <s v="Apr,13 - Sep,13 (partial)_x000a_ &amp; Oct,13 - Sep,14"/>
    <n v="31613793"/>
    <m/>
  </r>
  <r>
    <x v="4"/>
    <x v="110"/>
    <s v="Kamala Properties Ltd"/>
    <s v="Oct,10 - Sep,14"/>
    <n v="5812037"/>
    <m/>
  </r>
  <r>
    <x v="4"/>
    <x v="35"/>
    <s v="Brilliant Bio Pharma Ltd"/>
    <s v="Oct,13 - Mar,14"/>
    <n v="252264"/>
    <m/>
  </r>
  <r>
    <x v="4"/>
    <x v="37"/>
    <s v="Vaibhavlaxmi Clean Energy LLP"/>
    <s v="Oct,13 - Sep,14"/>
    <n v="6317820"/>
    <m/>
  </r>
  <r>
    <x v="4"/>
    <x v="38"/>
    <s v="AES Saurashtra Wind Farms Pvt Ltd"/>
    <s v="Apr,12 - Sep,13 (balance)"/>
    <n v="5751247"/>
    <m/>
  </r>
  <r>
    <x v="4"/>
    <x v="55"/>
    <s v="Tuppadahalli Energy India Pvt Ltd"/>
    <s v="Oct,12 - Sep,13"/>
    <n v="34003550"/>
    <m/>
  </r>
  <r>
    <x v="4"/>
    <x v="56"/>
    <s v="Malaxmi Wind Power "/>
    <s v="Oct,12 - Mar,14"/>
    <n v="2324404"/>
    <m/>
  </r>
  <r>
    <x v="4"/>
    <x v="57"/>
    <s v="GMR Renewable Energy Ltd"/>
    <s v="Oct,12 - Sep,13"/>
    <n v="2024528"/>
    <m/>
  </r>
  <r>
    <x v="4"/>
    <x v="39"/>
    <s v="NuPower Renewables Ltd"/>
    <s v="Oct,13 - Mar,14"/>
    <n v="2479166"/>
    <m/>
  </r>
  <r>
    <x v="4"/>
    <x v="58"/>
    <s v="Mytrah Energy India Ltd"/>
    <s v="Apr,13 - Sep,14"/>
    <n v="39334280"/>
    <m/>
  </r>
  <r>
    <x v="4"/>
    <x v="59"/>
    <s v="Mytrah Energy (India) Ltd"/>
    <s v="Apr13 - Sep,13 (partial)_x000a_&amp; Oct,13 - Mar,14"/>
    <n v="15989575"/>
    <m/>
  </r>
  <r>
    <x v="4"/>
    <x v="61"/>
    <s v="Tuppadahalli Energy India Pvt Ltd"/>
    <s v="Oct,12 - Sep,13"/>
    <n v="36634151"/>
    <m/>
  </r>
  <r>
    <x v="4"/>
    <x v="40"/>
    <s v="NSL Renewable Power Pvt Ltd "/>
    <s v="Apr,13 - Sep,13 (balance)"/>
    <n v="3490593"/>
    <m/>
  </r>
  <r>
    <x v="4"/>
    <x v="40"/>
    <s v="NSL Renewable Power Pvt Ltd "/>
    <s v="Oct,13 - Sep,14"/>
    <n v="23124221"/>
    <m/>
  </r>
  <r>
    <x v="4"/>
    <x v="62"/>
    <s v="NSL Renewable Power Pvt Ltd "/>
    <s v="Oct,13 - Sep,14"/>
    <n v="7912932"/>
    <m/>
  </r>
  <r>
    <x v="4"/>
    <x v="41"/>
    <s v="Simran Wind Projects Pvt Ltd"/>
    <e v="#N/A"/>
    <n v="23485425"/>
    <m/>
  </r>
  <r>
    <x v="4"/>
    <x v="42"/>
    <s v="Simran Wind Projects Pvt Ltd"/>
    <s v="Apr,13 - Sep,13 (partial)_x000a_ &amp; Oct,13 - Sep,14"/>
    <n v="77430249"/>
    <m/>
  </r>
  <r>
    <x v="4"/>
    <x v="63"/>
    <s v="Hindustan Zinc Ltd"/>
    <s v="Oct,13 - Sep,14"/>
    <n v="12660968"/>
    <m/>
  </r>
  <r>
    <x v="4"/>
    <x v="64"/>
    <s v="Hindustan Zinc Ltd"/>
    <s v="Apr,13 - Sep,13 (partial)_x000a_ &amp; Oct,13 - Sep,14"/>
    <n v="31936394"/>
    <m/>
  </r>
  <r>
    <x v="4"/>
    <x v="65"/>
    <s v="Morries Energy Ltd"/>
    <s v="Oct,13 - Sep,14"/>
    <n v="1447830"/>
    <m/>
  </r>
  <r>
    <x v="4"/>
    <x v="66"/>
    <s v="GP Wind (Jangi) Pvt Ltd"/>
    <s v="Apr,13 - Sep,14"/>
    <n v="145726410"/>
    <m/>
  </r>
  <r>
    <x v="4"/>
    <x v="67"/>
    <s v="Hindustan Zinc Ltd"/>
    <s v="Oct,13 - Sep,14"/>
    <n v="7677867"/>
    <m/>
  </r>
  <r>
    <x v="4"/>
    <x v="68"/>
    <s v="GP Wind (Jangi) Pvt Ltd"/>
    <s v="Apr,13 - Sep,14"/>
    <n v="19452697"/>
    <m/>
  </r>
  <r>
    <x v="4"/>
    <x v="69"/>
    <s v="CLP Wind Farms (India) Pvt Ltd"/>
    <s v="Oct,12 - Sep,14"/>
    <n v="209796718"/>
    <m/>
  </r>
  <r>
    <x v="4"/>
    <x v="70"/>
    <s v="Gamma Green Power Ltd"/>
    <s v="Apr,12 - Mar,14"/>
    <n v="7080606"/>
    <m/>
  </r>
  <r>
    <x v="4"/>
    <x v="71"/>
    <s v="Hindustan Zinc Ltd"/>
    <s v="Arp,13 - Sep,13 (partial) &amp; Oct,13 - Sep,14"/>
    <n v="24486998"/>
    <m/>
  </r>
  <r>
    <x v="4"/>
    <x v="72"/>
    <s v="Bindu Vayu Urja Pvt Ltd"/>
    <s v="Apr,13 - Sep,13 (partial) &amp; Oct,13 - Sep,14"/>
    <n v="41832122"/>
    <m/>
  </r>
  <r>
    <x v="4"/>
    <x v="43"/>
    <s v="Vaibhavlaxmi Clean Energy LLP"/>
    <s v="Oct,13 - Sep,14"/>
    <n v="5397120"/>
    <m/>
  </r>
  <r>
    <x v="4"/>
    <x v="73"/>
    <s v="Vaanya Resources "/>
    <s v="Oct,13 - Sep,14"/>
    <n v="876877"/>
    <m/>
  </r>
  <r>
    <x v="4"/>
    <x v="74"/>
    <s v="S. K. Parik"/>
    <s v="Oct,13 - Sep,14"/>
    <n v="1276151"/>
    <m/>
  </r>
  <r>
    <x v="4"/>
    <x v="75"/>
    <s v="Brilliant Bio Pharma Ltd"/>
    <s v="Oct,13 - Mar,14"/>
    <n v="232536"/>
    <m/>
  </r>
  <r>
    <x v="4"/>
    <x v="44"/>
    <s v="Simran Wind Projects Pvt Ltd"/>
    <s v="Oct,13 - Sep,14"/>
    <n v="6219030"/>
    <m/>
  </r>
  <r>
    <x v="4"/>
    <x v="76"/>
    <s v="Ratedi Wind Power Ltd "/>
    <s v="Apr,13 - Sep,13 (partial) &amp; Oct,13 - Sep,14"/>
    <n v="26650575"/>
    <m/>
  </r>
  <r>
    <x v="4"/>
    <x v="77"/>
    <s v="Ratedi Wind Power Ltd "/>
    <s v="Apr,13 - Sep,13 (partial) &amp; Oct,13 - Sep,14"/>
    <n v="27610067"/>
    <m/>
  </r>
  <r>
    <x v="4"/>
    <x v="78"/>
    <s v="Goodwill Fibres Company Pvt Ltd"/>
    <s v="Apr,13 - Sep,14"/>
    <n v="613063"/>
    <m/>
  </r>
  <r>
    <x v="4"/>
    <x v="79"/>
    <s v="Torrent Power Ltd"/>
    <s v="Apr,13 - Sep,13 (partial) &amp; Oct,13 - Sep,14"/>
    <n v="50731913"/>
    <m/>
  </r>
  <r>
    <x v="4"/>
    <x v="80"/>
    <s v="CLP Wind Farms (India) Pvt Ltd"/>
    <s v="Oct,12 - Sep,14"/>
    <n v="27309821"/>
    <m/>
  </r>
  <r>
    <x v="4"/>
    <x v="81"/>
    <s v="Advance Metering Technology Ltd"/>
    <s v="Oct,13 - Sep,14"/>
    <n v="3031268"/>
    <m/>
  </r>
  <r>
    <x v="4"/>
    <x v="83"/>
    <s v="B. C. &amp; Sons"/>
    <s v="Oct,12 - Sep,14"/>
    <n v="2733885"/>
    <m/>
  </r>
  <r>
    <x v="4"/>
    <x v="84"/>
    <s v="GMR Power Infra Ltd"/>
    <s v="Oct,12 - Sep,13"/>
    <n v="821151"/>
    <m/>
  </r>
  <r>
    <x v="4"/>
    <x v="85"/>
    <s v="Bhilwara Green Energy Ltd"/>
    <s v="Apr,13 - Sep,13 (partial) &amp; Oct,13 - Sep,14"/>
    <n v="35923952"/>
    <m/>
  </r>
  <r>
    <x v="4"/>
    <x v="86"/>
    <s v="Orient Abrasives Ltd"/>
    <s v="Oct,12 - Sep,13"/>
    <n v="1787290"/>
    <m/>
  </r>
  <r>
    <x v="4"/>
    <x v="87"/>
    <s v="Ratedi Wind Power Ltd "/>
    <s v="Oct,13 - Sep,14"/>
    <n v="10728072"/>
    <m/>
  </r>
  <r>
    <x v="4"/>
    <x v="88"/>
    <s v="Ratedi Wind Power Ltd "/>
    <s v="Oct,13 - Sep,14"/>
    <n v="10819104"/>
    <m/>
  </r>
  <r>
    <x v="4"/>
    <x v="89"/>
    <s v="Tadas Wind Energy Ltd"/>
    <s v="Apr,13 - Sep,13 (partial) &amp; Oct,13 - Sep,14"/>
    <n v="32640204"/>
    <m/>
  </r>
  <r>
    <x v="4"/>
    <x v="90"/>
    <s v="BMD Pvt Ltd"/>
    <s v="Apr,13 - Sep,14"/>
    <n v="11074545"/>
    <m/>
  </r>
  <r>
    <x v="4"/>
    <x v="91"/>
    <s v="Sterling Agro Industries Ltd"/>
    <s v="Oct,13 - Sep,14"/>
    <n v="1828373"/>
    <m/>
  </r>
  <r>
    <x v="4"/>
    <x v="92"/>
    <s v="TVS Energy Ltd"/>
    <s v="Oct,12 - Sep,13"/>
    <n v="3906752"/>
    <m/>
  </r>
  <r>
    <x v="4"/>
    <x v="93"/>
    <s v="Hindustan Zinc Ltd"/>
    <s v="Apr,13 - Sep,13 (partial) &amp; Oct,13 - Sep,14"/>
    <n v="22365906"/>
    <m/>
  </r>
  <r>
    <x v="4"/>
    <x v="46"/>
    <s v="NuPower Renewables Ltd"/>
    <s v="Apr,13 - Sep,13 (partial) &amp; Oct,13 - Sep,14"/>
    <n v="66370476"/>
    <m/>
  </r>
  <r>
    <x v="4"/>
    <x v="94"/>
    <s v="S. K. Shivraj"/>
    <s v="Oct,12 - Sep,14"/>
    <n v="4005209"/>
    <m/>
  </r>
  <r>
    <x v="4"/>
    <x v="96"/>
    <s v="ATC Ltd"/>
    <s v="Apr,13 - Mar,14"/>
    <n v="285581"/>
    <m/>
  </r>
  <r>
    <x v="4"/>
    <x v="97"/>
    <s v="Sterling Agro Industries Ltd"/>
    <s v="Oct,13 - Sep,14"/>
    <n v="2903408"/>
    <m/>
  </r>
  <r>
    <x v="4"/>
    <x v="98"/>
    <s v="Bindu Vayu Urja Pvt Ltd"/>
    <s v="Arp,13 - Sep,13 (partial) &amp; Oct,13 - Sep,14"/>
    <n v="61824816"/>
    <m/>
  </r>
  <r>
    <x v="4"/>
    <x v="99"/>
    <s v="SKP Bearings Industries"/>
    <s v="Oct,13 - Sep,14"/>
    <n v="729118"/>
    <m/>
  </r>
  <r>
    <x v="4"/>
    <x v="100"/>
    <s v="Bindu Vayu Urja Pvt Ltd"/>
    <s v="Oct,13 - Sep,14"/>
    <n v="13334054"/>
    <m/>
  </r>
  <r>
    <x v="4"/>
    <x v="101"/>
    <s v="Mani Cotton Textiles"/>
    <s v="Apr,13 - Mar,15"/>
    <n v="556712"/>
    <m/>
  </r>
  <r>
    <x v="4"/>
    <x v="102"/>
    <s v="Rama Handicrafts"/>
    <s v="Oct,13 - Sep,13"/>
    <n v="1171223"/>
    <m/>
  </r>
  <r>
    <x v="4"/>
    <x v="104"/>
    <s v="Renew Wind Energy (Rajkot) Pvt Ltd"/>
    <s v="Apr,13 - Sep,13 (partial) &amp; Oct,13 - Sep,14"/>
    <n v="27227988"/>
    <m/>
  </r>
  <r>
    <x v="4"/>
    <x v="111"/>
    <s v="BLP Wind Project (Amberi) Pvt Ltd"/>
    <s v="Apr,12 - Sep,14"/>
    <n v="8696352"/>
    <m/>
  </r>
  <r>
    <x v="4"/>
    <x v="112"/>
    <s v="BLP Wind Project (Amberi) Pvt Ltd"/>
    <s v="Apr,12 - Sep,14"/>
    <n v="13095023"/>
    <m/>
  </r>
  <r>
    <x v="4"/>
    <x v="113"/>
    <s v="Mytrah Vayu (Pennar) Private Limted"/>
    <s v="Apr,12 - Sep,14"/>
    <n v="23308647"/>
    <m/>
  </r>
  <r>
    <x v="4"/>
    <x v="114"/>
    <s v="Shyam Metalics &amp; Energy Ltd"/>
    <s v="Apr,12 - Sep,13"/>
    <n v="2420590"/>
    <m/>
  </r>
  <r>
    <x v="4"/>
    <x v="105"/>
    <s v="Kohinoor Hatcheries Pvt Ltd"/>
    <s v="Oct,12 - Sep,13"/>
    <n v="1413717"/>
    <m/>
  </r>
  <r>
    <x v="4"/>
    <x v="106"/>
    <s v="Cepco Industries Pvt Ltd"/>
    <s v="Oct,13 - Sep,14"/>
    <n v="4621052"/>
    <m/>
  </r>
  <r>
    <x v="5"/>
    <x v="108"/>
    <s v="F. C. Properties &amp; Developers Pvt Ltd"/>
    <s v="Apr,12 - Mar,14"/>
    <n v="1427454"/>
    <m/>
  </r>
  <r>
    <x v="5"/>
    <x v="109"/>
    <s v="K. S. Cold Storage &amp; Warehousing Corporation"/>
    <s v="Apr,13 - Mar,14"/>
    <n v="571103"/>
    <m/>
  </r>
  <r>
    <x v="5"/>
    <x v="26"/>
    <s v="NuPower Renewables Pvt Ltd"/>
    <s v="Apr,14 - Sep,14"/>
    <n v="5874697"/>
    <m/>
  </r>
  <r>
    <x v="5"/>
    <x v="31"/>
    <s v="Modular Power Pvt Ltd"/>
    <s v="Apr,14 - Sep,14"/>
    <n v="339747"/>
    <m/>
  </r>
  <r>
    <x v="5"/>
    <x v="10"/>
    <s v="TVS Energy Ltd"/>
    <s v="Oct,13 - Sep,14"/>
    <n v="6126193"/>
    <m/>
  </r>
  <r>
    <x v="5"/>
    <x v="32"/>
    <s v="VBM Power &amp; Infrastructure Pvt Ltd"/>
    <s v="Oct,13 - Sep,14"/>
    <n v="2491995"/>
    <m/>
  </r>
  <r>
    <x v="5"/>
    <x v="13"/>
    <s v="Green Infra Wind Power Ltd"/>
    <s v="Oct,13 - Sep,14"/>
    <n v="19036383"/>
    <m/>
  </r>
  <r>
    <x v="5"/>
    <x v="33"/>
    <s v="Green Infra Corporate Wind Ltd"/>
    <s v="Oct,13 - Sep,14"/>
    <n v="20498729"/>
    <m/>
  </r>
  <r>
    <x v="5"/>
    <x v="38"/>
    <s v="AES Saurashtra Windfarms Ltd"/>
    <s v="Oct,13 - Sep,14"/>
    <n v="37452161"/>
    <m/>
  </r>
  <r>
    <x v="5"/>
    <x v="55"/>
    <s v="Tuppadahalli Energy India Pvt Ltd"/>
    <s v="Oct,13 - Sep,14"/>
    <n v="31754537"/>
    <m/>
  </r>
  <r>
    <x v="5"/>
    <x v="39"/>
    <s v="NuPower Renewables Pvt Ltd"/>
    <s v="Apr,14 - Aug,14"/>
    <n v="5961758"/>
    <m/>
  </r>
  <r>
    <x v="5"/>
    <x v="115"/>
    <s v="Gunjan Panwar"/>
    <s v="Apr,11 - Mar,12"/>
    <n v="137770"/>
    <m/>
  </r>
  <r>
    <x v="5"/>
    <x v="61"/>
    <s v="Tuppadahalli Energy India Pvt Ltd"/>
    <s v="Oct,13 - Sep,14"/>
    <n v="35170362"/>
    <m/>
  </r>
  <r>
    <x v="5"/>
    <x v="82"/>
    <s v="Hyderabad Chemical Ltd"/>
    <s v="Oct,13 - Sep,14"/>
    <n v="5876230"/>
    <m/>
  </r>
  <r>
    <x v="5"/>
    <x v="45"/>
    <s v="Green Infra BTV Ltd"/>
    <s v="Oct,13 - Sep,14"/>
    <n v="17835842"/>
    <m/>
  </r>
  <r>
    <x v="5"/>
    <x v="92"/>
    <s v="Green Infra BTV Ltd"/>
    <s v="Oct,13 - Sep,14"/>
    <n v="3097175"/>
    <m/>
  </r>
  <r>
    <x v="5"/>
    <x v="102"/>
    <s v="Rama Handicrafts"/>
    <s v="Oct,13 - Sep,14"/>
    <n v="1162697"/>
    <m/>
  </r>
  <r>
    <x v="5"/>
    <x v="114"/>
    <s v="Shyam Metalics &amp; Energy Ltd"/>
    <s v="Oct,13 - Sep,14"/>
    <n v="1352955"/>
    <m/>
  </r>
  <r>
    <x v="6"/>
    <x v="1"/>
    <s v="CLP Wind Farms (India) Pvt Ltd"/>
    <s v="Oct,11 - Sep,15"/>
    <n v="49483975"/>
    <m/>
  </r>
  <r>
    <x v="6"/>
    <x v="2"/>
    <s v="CLP Wind Farms (India) Pvt Ltd"/>
    <s v="Oct,14 - Sep,15"/>
    <n v="65939038"/>
    <m/>
  </r>
  <r>
    <x v="6"/>
    <x v="3"/>
    <s v="CLP Wind Farms (India) Pvt Ltd"/>
    <s v="Oct,14 - Sep,15 (incl balance claim for Sep,11 to Oct,11)"/>
    <n v="33984098"/>
    <m/>
  </r>
  <r>
    <x v="6"/>
    <x v="15"/>
    <s v="Rajendra Exim Pvt Ltd"/>
    <s v="Oct,14 - Sep,15"/>
    <n v="759176"/>
    <m/>
  </r>
  <r>
    <x v="6"/>
    <x v="47"/>
    <s v="Sri Navamani Wind Farms"/>
    <s v="Oct,14 - Sep,15"/>
    <n v="202862"/>
    <m/>
  </r>
  <r>
    <x v="6"/>
    <x v="5"/>
    <s v="Grace Infrastructure Pvt Ltd"/>
    <s v="Oct,14 - Sep,15"/>
    <n v="11122146"/>
    <m/>
  </r>
  <r>
    <x v="6"/>
    <x v="17"/>
    <s v="LJ Wind Farms &amp; power Consultants"/>
    <s v="Oct,14 - Sep,15"/>
    <n v="120678"/>
    <m/>
  </r>
  <r>
    <x v="6"/>
    <x v="48"/>
    <s v="Rasi G-Energy Pvt Ltd"/>
    <s v="Oct,11 - Mar,12"/>
    <n v="785301"/>
    <m/>
  </r>
  <r>
    <x v="6"/>
    <x v="19"/>
    <s v="Vaayu (India) Power Corporation Pvt Ltd"/>
    <s v="Oct,14 - Sep,16"/>
    <n v="97853856"/>
    <m/>
  </r>
  <r>
    <x v="6"/>
    <x v="20"/>
    <s v="Vaayu (India) Power Corporation Pvt Ltd"/>
    <s v="Oct,14 - Sep,16"/>
    <n v="85089991"/>
    <m/>
  </r>
  <r>
    <x v="6"/>
    <x v="108"/>
    <s v="F. C. Properties &amp; Developers Pvt Ltd"/>
    <s v="Apr'14 - Mar'15"/>
    <n v="234685"/>
    <m/>
  </r>
  <r>
    <x v="6"/>
    <x v="7"/>
    <s v="CLP Wind Farms (Theni Project -II) Pvt Ltd"/>
    <s v="Oct,14 - Sep,15"/>
    <n v="33105537"/>
    <m/>
  </r>
  <r>
    <x v="6"/>
    <x v="23"/>
    <s v="Vaayu (India) Power Corporation Pvt Ltd"/>
    <s v="Oct,14 - Sep,16"/>
    <n v="58337131"/>
    <m/>
  </r>
  <r>
    <x v="6"/>
    <x v="24"/>
    <s v="Maharashtra Gujarat Transport Services"/>
    <s v="Oct,13 - Sep,14"/>
    <n v="269775"/>
    <m/>
  </r>
  <r>
    <x v="6"/>
    <x v="8"/>
    <s v="Wind Urja India Pvt Ltd"/>
    <s v="Oct,14 - Sep,16"/>
    <n v="50728524"/>
    <m/>
  </r>
  <r>
    <x v="6"/>
    <x v="9"/>
    <s v="Wind Urja India Pvt Ltd"/>
    <s v="Oct,14 - Sep,16"/>
    <n v="18703110"/>
    <m/>
  </r>
  <r>
    <x v="6"/>
    <x v="27"/>
    <s v="Orchid Renewable Powertech Pvt Ltd"/>
    <s v="Apr,14 - Sep,15"/>
    <n v="2784918"/>
    <m/>
  </r>
  <r>
    <x v="6"/>
    <x v="28"/>
    <s v="Orchid Renewable Powertech Pvt Ltd"/>
    <s v="Apr,14 - Sep,15"/>
    <n v="2777598"/>
    <m/>
  </r>
  <r>
    <x v="6"/>
    <x v="29"/>
    <s v="Orchid Renewable Powertech Pvt Ltd"/>
    <s v="Apr,14 - May,14 _x000a_&amp; Jul,14 - Sep,15"/>
    <n v="2321047"/>
    <m/>
  </r>
  <r>
    <x v="6"/>
    <x v="30"/>
    <s v="Orchid Renewable Powertech Pvt Ltd"/>
    <s v="Apr,14 - Sep,15"/>
    <n v="2741969"/>
    <m/>
  </r>
  <r>
    <x v="6"/>
    <x v="31"/>
    <s v="Modular Power Pvt Ltd"/>
    <s v="Oct,14 - Mar,15"/>
    <n v="143302"/>
    <m/>
  </r>
  <r>
    <x v="6"/>
    <x v="10"/>
    <s v="Green Infra BTV Ltd"/>
    <s v="Oct,14 - Sep,15"/>
    <n v="4479253"/>
    <m/>
  </r>
  <r>
    <x v="6"/>
    <x v="11"/>
    <s v="CLP Wind Farms (India) Pvt Ltd"/>
    <s v="Oct,14 - Sep,15"/>
    <n v="43373250"/>
    <m/>
  </r>
  <r>
    <x v="6"/>
    <x v="12"/>
    <s v="EN Renewable Energy Ltd"/>
    <s v="Oct,14 - Sep,15"/>
    <n v="40688885"/>
    <m/>
  </r>
  <r>
    <x v="6"/>
    <x v="51"/>
    <s v="M Gangadhar Rao "/>
    <s v="Oct,14 - Sep,15"/>
    <n v="993951"/>
    <m/>
  </r>
  <r>
    <x v="6"/>
    <x v="13"/>
    <s v="Green Infra Wind Power Ltd"/>
    <s v="Oct,14 - Sep,15"/>
    <n v="20675649"/>
    <m/>
  </r>
  <r>
    <x v="6"/>
    <x v="33"/>
    <s v="Green Infra Corporate Wind Ltd"/>
    <s v="Oct,14 - Sep,15"/>
    <n v="21955440"/>
    <m/>
  </r>
  <r>
    <x v="6"/>
    <x v="52"/>
    <s v="Vaayu (India) Power Corporation Pvt Ltd"/>
    <s v="Oct,14 - Sep,16"/>
    <n v="78983138"/>
    <m/>
  </r>
  <r>
    <x v="6"/>
    <x v="53"/>
    <s v="Hindustan Zinc Ltd"/>
    <s v="Oct,14 - Sep,15"/>
    <n v="10214264"/>
    <m/>
  </r>
  <r>
    <x v="6"/>
    <x v="34"/>
    <s v="Hindustan Zinc Ltd"/>
    <s v="Oct,14 - Sep,15"/>
    <n v="26040939"/>
    <m/>
  </r>
  <r>
    <x v="6"/>
    <x v="110"/>
    <s v="Kamala Properties Ltd"/>
    <s v="Oct,14 - Sep,15"/>
    <n v="1136283"/>
    <m/>
  </r>
  <r>
    <x v="6"/>
    <x v="35"/>
    <s v="Brilliant Bio Pharma Ltd"/>
    <s v="Apr,14 - Sep,15"/>
    <n v="2259912"/>
    <m/>
  </r>
  <r>
    <x v="6"/>
    <x v="37"/>
    <s v="Vaibhavlaxmi Clean Energy LLP"/>
    <s v="Oct,14 - Mar,16"/>
    <n v="6593590"/>
    <m/>
  </r>
  <r>
    <x v="6"/>
    <x v="38"/>
    <s v="NewGen Saurashtra Windfarms Ltd"/>
    <s v="Oct,14 - Sep,15"/>
    <n v="39389758"/>
    <m/>
  </r>
  <r>
    <x v="6"/>
    <x v="55"/>
    <s v="Tuppadahalli Energy India Pvt Ltd"/>
    <s v="Oct,14 - Sep,15"/>
    <n v="27600301"/>
    <m/>
  </r>
  <r>
    <x v="6"/>
    <x v="56"/>
    <s v="Malaxmi Wind Power "/>
    <s v="Apr,14 - Mar,15"/>
    <n v="1792758"/>
    <m/>
  </r>
  <r>
    <x v="6"/>
    <x v="57"/>
    <s v="GMR Renewable Energy Ltd"/>
    <s v="Oct'13 - Mar'15"/>
    <n v="2538196"/>
    <m/>
  </r>
  <r>
    <x v="6"/>
    <x v="58"/>
    <s v="Mytrah Energy (India) Ltd"/>
    <s v="Oct,14 - Sep,15"/>
    <n v="26017923"/>
    <m/>
  </r>
  <r>
    <x v="6"/>
    <x v="58"/>
    <s v="Mytrah Vayu Urja Pvt Ltd "/>
    <s v="Oct'15 - Sep'16"/>
    <n v="27396498"/>
    <m/>
  </r>
  <r>
    <x v="6"/>
    <x v="59"/>
    <s v="Mytrah Energy (India) Ltd"/>
    <s v="Apr,14 - Sep,15"/>
    <n v="60178136"/>
    <m/>
  </r>
  <r>
    <x v="6"/>
    <x v="61"/>
    <s v="Tuppadahalli Energy India Pvt Ltd"/>
    <s v="Oct'14 - Sep'15"/>
    <n v="30189862"/>
    <m/>
  </r>
  <r>
    <x v="6"/>
    <x v="40"/>
    <s v="NSL Renewable Power Pvt Ltd "/>
    <s v="Oct,14 - Sep,16"/>
    <n v="38303670"/>
    <m/>
  </r>
  <r>
    <x v="6"/>
    <x v="62"/>
    <s v="NSL Renewable Power Pvt Ltd "/>
    <s v="Oct,14 - Mar,16"/>
    <n v="9028325"/>
    <m/>
  </r>
  <r>
    <x v="6"/>
    <x v="41"/>
    <s v="Simran Wind Projects Pvt Ltd"/>
    <s v="Oct,14 - Sep,15"/>
    <n v="13640265"/>
    <m/>
  </r>
  <r>
    <x v="6"/>
    <x v="42"/>
    <s v="Simran Wind Projects Pvt Ltd"/>
    <s v="Oct,14 - Sep,15"/>
    <n v="42296976"/>
    <m/>
  </r>
  <r>
    <x v="6"/>
    <x v="63"/>
    <s v="Hindustan Zinc Ltd"/>
    <s v="Oct,14 - Sep,15"/>
    <n v="11296990"/>
    <m/>
  </r>
  <r>
    <x v="6"/>
    <x v="64"/>
    <s v="Hindustan Zinc Ltd"/>
    <s v="Oct,14 - Sep,15"/>
    <n v="24710129"/>
    <m/>
  </r>
  <r>
    <x v="6"/>
    <x v="65"/>
    <s v="Morries Energy Ltd"/>
    <s v="Oct,14 - Sep,15"/>
    <n v="929190"/>
    <m/>
  </r>
  <r>
    <x v="6"/>
    <x v="66"/>
    <s v="GP Wind (Jangi) Pvt Ltd"/>
    <s v="Oct,14 - Sep,15"/>
    <n v="93440513"/>
    <m/>
  </r>
  <r>
    <x v="6"/>
    <x v="67"/>
    <s v="Hindustan Zinc Ltd"/>
    <s v="Oct,14 - Sep,15"/>
    <n v="7344261"/>
    <m/>
  </r>
  <r>
    <x v="6"/>
    <x v="68"/>
    <s v="GP Wind (Jangi) Pvt Ltd"/>
    <s v="Oct,14 - Sep,15"/>
    <n v="12563678"/>
    <m/>
  </r>
  <r>
    <x v="6"/>
    <x v="69"/>
    <s v="CLP Wind Farms (India) Pvt Ltd"/>
    <s v="Oct,14 - Sep,15"/>
    <n v="102706887"/>
    <m/>
  </r>
  <r>
    <x v="6"/>
    <x v="70"/>
    <s v="Gamma Green Power Pvt Ltd"/>
    <s v="Apr,14 - Mar,16"/>
    <n v="6372622"/>
    <m/>
  </r>
  <r>
    <x v="6"/>
    <x v="71"/>
    <s v="Hindustan Zinc Ltd"/>
    <s v="Oct,14 - Sep,15"/>
    <n v="18598595"/>
    <m/>
  </r>
  <r>
    <x v="6"/>
    <x v="72"/>
    <s v="Bindu Vayu Urja Pvt Ltd"/>
    <s v="Oct,14 - Sep,15"/>
    <n v="36340157"/>
    <m/>
  </r>
  <r>
    <x v="6"/>
    <x v="43"/>
    <s v="Vaibhavlaxmi Clean Energy LLP"/>
    <s v="Oct,14 - Mar,16"/>
    <n v="4797226"/>
    <m/>
  </r>
  <r>
    <x v="6"/>
    <x v="73"/>
    <s v="Vaanya Resources "/>
    <s v="Oct'14 - Sep'15"/>
    <n v="780084"/>
    <m/>
  </r>
  <r>
    <x v="6"/>
    <x v="74"/>
    <s v="S. K. Parik"/>
    <s v="Oct,14 - Sep,15"/>
    <n v="1235609"/>
    <m/>
  </r>
  <r>
    <x v="6"/>
    <x v="75"/>
    <s v="Brilliant Bio Pharma Ltd"/>
    <s v="Apr,14 - Sep,15"/>
    <n v="1964356"/>
    <m/>
  </r>
  <r>
    <x v="6"/>
    <x v="44"/>
    <s v="Simran Wind Projects Pvt Ltd"/>
    <s v="Oct,14 -Sep,16"/>
    <n v="11407615"/>
    <m/>
  </r>
  <r>
    <x v="6"/>
    <x v="76"/>
    <s v="Ratedi Wind Power Pvt Ltd"/>
    <s v="Oct,14 - Sep,15"/>
    <n v="22127784"/>
    <m/>
  </r>
  <r>
    <x v="6"/>
    <x v="77"/>
    <s v="Ratedi Wind Power Pvt Ltd"/>
    <s v="Oct,14 - Sep,15"/>
    <n v="21265043"/>
    <m/>
  </r>
  <r>
    <x v="6"/>
    <x v="78"/>
    <s v="Goodwill Fibres Company Pvt Ltd"/>
    <s v="Oct,14 - Sep,15"/>
    <n v="450031"/>
    <m/>
  </r>
  <r>
    <x v="6"/>
    <x v="79"/>
    <s v="Torrent Power Ltd"/>
    <s v="Oct,14 - Sep,15"/>
    <n v="46712101"/>
    <m/>
  </r>
  <r>
    <x v="6"/>
    <x v="80"/>
    <s v="CLP Wind Farms (India) Pvt Ltd"/>
    <s v="Oct,14 - Sep,15"/>
    <n v="11492634"/>
    <m/>
  </r>
  <r>
    <x v="6"/>
    <x v="81"/>
    <s v="Advance Metering Technology Ltd"/>
    <s v="Oct,14 - Sep,15"/>
    <n v="2697324"/>
    <m/>
  </r>
  <r>
    <x v="6"/>
    <x v="83"/>
    <s v="B. C. &amp; Sons"/>
    <s v="Oct,14 - Sep,15"/>
    <n v="1165361"/>
    <m/>
  </r>
  <r>
    <x v="6"/>
    <x v="84"/>
    <s v="GMR Power Infra Ltd"/>
    <s v="Oct'13 - Mar'15"/>
    <n v="773469"/>
    <m/>
  </r>
  <r>
    <x v="6"/>
    <x v="85"/>
    <s v="Bhilwara Green Energy Ltd"/>
    <s v="Oct,14 - Mar,16"/>
    <n v="36019158.019999996"/>
    <m/>
  </r>
  <r>
    <x v="6"/>
    <x v="45"/>
    <s v="Green Infra Wind Energy Assets Ltd"/>
    <s v="Oct,14 - Sep,15"/>
    <n v="16700097"/>
    <m/>
  </r>
  <r>
    <x v="6"/>
    <x v="86"/>
    <s v="Orient Abrasives Ltd"/>
    <s v="Oct,13 - Sep,14"/>
    <n v="1805358"/>
    <m/>
  </r>
  <r>
    <x v="6"/>
    <x v="87"/>
    <s v="Ratedi Wind Power Pvt Ltd"/>
    <s v="Oct,14 - Sep,15"/>
    <n v="7803333"/>
    <m/>
  </r>
  <r>
    <x v="6"/>
    <x v="88"/>
    <s v="Ratedi Wind Power Pvt Ltd"/>
    <s v="Oct,14 - Sep,15"/>
    <n v="11692264"/>
    <m/>
  </r>
  <r>
    <x v="6"/>
    <x v="89"/>
    <s v="Tadas Wind Energy Pvt Ltd"/>
    <s v="Oct,14 - Sep,15"/>
    <n v="30925703"/>
    <m/>
  </r>
  <r>
    <x v="6"/>
    <x v="90"/>
    <s v="BMD Pvt Ltd"/>
    <s v="Oct,14 - Sep,15"/>
    <n v="5410365"/>
    <m/>
  </r>
  <r>
    <x v="6"/>
    <x v="91"/>
    <s v="Sterling Agro Industries Ltd"/>
    <s v="Oct,14 - Sep,15"/>
    <n v="1802963"/>
    <m/>
  </r>
  <r>
    <x v="6"/>
    <x v="92"/>
    <s v="Green Infra BTV Ltd"/>
    <s v="Oct,14 - Sep,15"/>
    <n v="3117686"/>
    <m/>
  </r>
  <r>
    <x v="6"/>
    <x v="93"/>
    <s v="Hindustan Zinc Ltd"/>
    <s v="Oct,14 - Sep,15"/>
    <n v="14320367"/>
    <m/>
  </r>
  <r>
    <x v="6"/>
    <x v="46"/>
    <s v="NuPower Renewables Pvt Ltd"/>
    <s v="Oct,14 - May,15"/>
    <n v="12183168"/>
    <m/>
  </r>
  <r>
    <x v="6"/>
    <x v="94"/>
    <s v="S. K. Shivraj"/>
    <s v="Oct,14 - Sep,15"/>
    <n v="2014997"/>
    <m/>
  </r>
  <r>
    <x v="6"/>
    <x v="96"/>
    <s v="ATC Ltd"/>
    <s v="Apr,14 - Mar,15"/>
    <n v="195637"/>
    <m/>
  </r>
  <r>
    <x v="6"/>
    <x v="97"/>
    <s v="Sterling Agro Industries Ltd"/>
    <s v="Oct,14 - Sep,15"/>
    <n v="2457164"/>
    <m/>
  </r>
  <r>
    <x v="6"/>
    <x v="98"/>
    <s v="Bindu Vayu Urja Pvt Ltd"/>
    <s v="Oct,14 - Sep,15"/>
    <n v="41977317"/>
    <m/>
  </r>
  <r>
    <x v="6"/>
    <x v="99"/>
    <s v="SKP Bearings Industries"/>
    <s v="Oct,14 - Sep,15"/>
    <n v="647594"/>
    <m/>
  </r>
  <r>
    <x v="6"/>
    <x v="100"/>
    <s v="Bindu Vayu Urja Pvt Ltd"/>
    <s v="Oct,14 - Sep,16"/>
    <n v="30915167"/>
    <m/>
  </r>
  <r>
    <x v="6"/>
    <x v="103"/>
    <s v="Om Vinyls Pvt Ltd"/>
    <s v="Apr,15 - Sep,15"/>
    <n v="112428"/>
    <m/>
  </r>
  <r>
    <x v="6"/>
    <x v="104"/>
    <s v="Renew Wind Energy (Rajkot) Pvt Ltd"/>
    <s v="Oct,14 - Sep,15"/>
    <n v="24683787"/>
    <m/>
  </r>
  <r>
    <x v="6"/>
    <x v="111"/>
    <s v="BLP Wind Project (Amberi) Pvt Ltd"/>
    <s v="Oct,14 - Sep,15"/>
    <n v="3174592"/>
    <m/>
  </r>
  <r>
    <x v="6"/>
    <x v="112"/>
    <s v="BLP Wind Project (Amberi) Pvt Ltd"/>
    <s v="Oct,14 - Sep,15"/>
    <n v="4272311"/>
    <m/>
  </r>
  <r>
    <x v="6"/>
    <x v="113"/>
    <s v="Mytrah Vayu (Pennar) Private Limted"/>
    <s v="Oct,14 - Sep,16"/>
    <n v="13963661"/>
    <m/>
  </r>
  <r>
    <x v="6"/>
    <x v="114"/>
    <s v="Shyam Metalics &amp; Energy Ltd"/>
    <s v="Oct'14 - Mar'15"/>
    <n v="358916"/>
    <m/>
  </r>
  <r>
    <x v="6"/>
    <x v="106"/>
    <s v="Cepco Industries Pvt Ltd"/>
    <s v="Oct,14 - Sep,15"/>
    <n v="4950006"/>
    <m/>
  </r>
  <r>
    <x v="7"/>
    <x v="1"/>
    <s v="CLP Wind Farms (India) Pvt Ltd"/>
    <s v="Oct'15 - Sep'16"/>
    <n v="30381189"/>
    <m/>
  </r>
  <r>
    <x v="7"/>
    <x v="2"/>
    <s v="CLP Wind Farms (India) Pvt Ltd"/>
    <s v="Oct'15 - Sep'16"/>
    <n v="65641275"/>
    <m/>
  </r>
  <r>
    <x v="7"/>
    <x v="3"/>
    <s v="CLP Wind Farms (India) Pvt Ltd"/>
    <s v="Oct,15 - Sep,16"/>
    <n v="7868615"/>
    <m/>
  </r>
  <r>
    <x v="7"/>
    <x v="7"/>
    <s v="CLP Wind Farms (Theni Project -II) Pvt Ltd"/>
    <s v="Oct'15 - Sep'16"/>
    <n v="32869461"/>
    <m/>
  </r>
  <r>
    <x v="7"/>
    <x v="13"/>
    <s v="Green Infra Wind Power Ltd"/>
    <s v="Oct'15 - Sep'16"/>
    <n v="20550315"/>
    <m/>
  </r>
  <r>
    <x v="7"/>
    <x v="33"/>
    <s v="Green Infra Corporate Wind Ltd"/>
    <s v="Oct'15 - Sep'16"/>
    <n v="8573110.5"/>
    <m/>
  </r>
  <r>
    <x v="7"/>
    <x v="37"/>
    <s v="Vaibhavlaxmi Clean Energy LLP"/>
    <s v="Apr'16 - Sep'16"/>
    <n v="3198389"/>
    <m/>
  </r>
  <r>
    <x v="7"/>
    <x v="41"/>
    <s v="Simran Wind Projects Pvt Ltd"/>
    <s v="Oct'15 - Sep'16"/>
    <n v="20671305"/>
    <m/>
  </r>
  <r>
    <x v="7"/>
    <x v="42"/>
    <s v="Simran Wind Projects Pvt Ltd"/>
    <s v="Oct'15 - Sep'16"/>
    <n v="68464980"/>
    <m/>
  </r>
  <r>
    <x v="7"/>
    <x v="66"/>
    <s v="GP Wind (Jangi) Pvt Ltd"/>
    <s v="Oct'15 - Sep'16"/>
    <n v="101213972"/>
    <m/>
  </r>
  <r>
    <x v="7"/>
    <x v="68"/>
    <s v="GP Wind (Jangi) Pvt Ltd"/>
    <s v="Oct'15 - Sep'16"/>
    <n v="13690071"/>
    <m/>
  </r>
  <r>
    <x v="7"/>
    <x v="69"/>
    <s v="CLP Wind Farms (India) Pvt Ltd"/>
    <s v="Oct'15 - Sep'16"/>
    <n v="96061405"/>
    <m/>
  </r>
  <r>
    <x v="7"/>
    <x v="43"/>
    <s v="Vaibhavlaxmi Clean Energy LLP"/>
    <s v="Apr'16 - Sep'16"/>
    <n v="4838220"/>
    <m/>
  </r>
  <r>
    <x v="7"/>
    <x v="73"/>
    <s v="Vaanya Resources "/>
    <s v="Oct,15 - Sep,16"/>
    <n v="1018723.3099999999"/>
    <m/>
  </r>
  <r>
    <x v="7"/>
    <x v="76"/>
    <s v="Ratedi Wind Power Pvt Ltd"/>
    <s v="Oct'15 - Sep'16"/>
    <n v="22402536.5"/>
    <m/>
  </r>
  <r>
    <x v="7"/>
    <x v="77"/>
    <s v="Ratedi Wind Power Pvt Ltd"/>
    <s v="Oct'15 - Sep'16"/>
    <n v="20995484"/>
    <m/>
  </r>
  <r>
    <x v="7"/>
    <x v="80"/>
    <s v="CLP Wind Farms (India) Pvt Ltd"/>
    <s v="Oct'15 - Sep'16"/>
    <n v="11111752"/>
    <m/>
  </r>
  <r>
    <x v="7"/>
    <x v="82"/>
    <s v="Hyderabad Chemical Ltd"/>
    <s v="Oct'14 - Sep'15"/>
    <n v="4657900"/>
    <m/>
  </r>
  <r>
    <x v="7"/>
    <x v="85"/>
    <s v="Bhilwara Green Energy Ltd"/>
    <s v="Apr'16 - Sep'16"/>
    <n v="21906937"/>
    <m/>
  </r>
  <r>
    <x v="7"/>
    <x v="45"/>
    <s v="Green Infra Wind Energy Assets Ltd"/>
    <s v="Oct,16 - Mar,17"/>
    <n v="4528335"/>
    <m/>
  </r>
  <r>
    <x v="7"/>
    <x v="45"/>
    <s v="Green Infra Wind Energy Assets Ltd"/>
    <s v="Oct'15 - Sep'16"/>
    <n v="16218581"/>
    <m/>
  </r>
  <r>
    <x v="7"/>
    <x v="87"/>
    <s v="Ratedi Wind Power Pvt Ltd"/>
    <s v="Oct'15 - Sep'16"/>
    <n v="11012450"/>
    <m/>
  </r>
  <r>
    <x v="7"/>
    <x v="88"/>
    <s v="Ratedi Wind Power Pvt Ltd"/>
    <s v="Oct'15 - Sep'16"/>
    <n v="11920603"/>
    <m/>
  </r>
  <r>
    <x v="7"/>
    <x v="89"/>
    <s v="Tadas Wind Energy Pvt Ltd"/>
    <s v="Oct,15 - Sep,16"/>
    <n v="31747918.730000004"/>
    <m/>
  </r>
  <r>
    <x v="7"/>
    <x v="90"/>
    <s v="BMD Pvt Ltd"/>
    <s v="Oct'15 - Sep'16"/>
    <n v="5919370"/>
    <m/>
  </r>
  <r>
    <x v="7"/>
    <x v="91"/>
    <s v="Sterling Agro Industries Ltd"/>
    <s v="Oct'15 - Sep'16"/>
    <n v="2050516"/>
    <m/>
  </r>
  <r>
    <x v="7"/>
    <x v="97"/>
    <s v="Sterling Agro Industries Ltd"/>
    <s v="Oct'15 - Sep'16"/>
    <n v="2821740"/>
    <m/>
  </r>
  <r>
    <x v="7"/>
    <x v="101"/>
    <s v="Mani Cotton Textiles"/>
    <s v="Apr'14 - Mar'15"/>
    <n v="356144"/>
    <m/>
  </r>
  <r>
    <x v="7"/>
    <x v="104"/>
    <s v="Renew Wind Energy (Rajkot) Pvt Ltd"/>
    <s v="Oct'15 - Sep'16"/>
    <n v="28002533"/>
    <m/>
  </r>
  <r>
    <x v="7"/>
    <x v="59"/>
    <s v="Mytrah Energy (India) Ltd"/>
    <s v="Oct'15 - Sep'16"/>
    <n v="31484687"/>
    <m/>
  </r>
  <r>
    <x v="7"/>
    <x v="98"/>
    <s v="Bindu Vayu Urja Pvt Ltd"/>
    <s v="Oct'15 - Sep'16"/>
    <n v="48585151"/>
    <m/>
  </r>
  <r>
    <x v="7"/>
    <x v="31"/>
    <s v="Modular Power Pvt Ltd"/>
    <s v="Apr'15 - Sep'15"/>
    <n v="324094"/>
    <m/>
  </r>
  <r>
    <x v="7"/>
    <x v="27"/>
    <s v="Orchid Renewable Powertech Pvt Ltd"/>
    <s v="Jun'14 (balance)"/>
    <n v="108170"/>
    <m/>
  </r>
  <r>
    <x v="7"/>
    <x v="28"/>
    <s v="Orchid Renewable Powertech Pvt Ltd"/>
    <s v="Jun'14 (balance)"/>
    <n v="134417"/>
    <m/>
  </r>
  <r>
    <x v="7"/>
    <x v="29"/>
    <s v="Orchid Renewable Powertech Pvt Ltd"/>
    <s v="Jun'14 (balance)"/>
    <n v="90791"/>
    <m/>
  </r>
  <r>
    <x v="7"/>
    <x v="30"/>
    <s v="Orchid Renewable Powertech Pvt Ltd"/>
    <s v="Jun'14 (balance)"/>
    <n v="130003"/>
    <m/>
  </r>
  <r>
    <x v="7"/>
    <x v="25"/>
    <s v="Agarwal Roadlines"/>
    <s v="Oct'13 - Sep'14"/>
    <n v="382427"/>
    <m/>
  </r>
  <r>
    <x v="7"/>
    <x v="33"/>
    <s v="Green Infra Corporate Wind Ltd"/>
    <s v="April'16 - Sep'16"/>
    <n v="12675339"/>
    <m/>
  </r>
  <r>
    <x v="7"/>
    <x v="74"/>
    <s v="S. K. Parik"/>
    <s v="Oct'15 - Sep'16"/>
    <n v="1484923"/>
    <m/>
  </r>
  <r>
    <x v="7"/>
    <x v="72"/>
    <s v="Bindu Vayu Urja Pvt Ltd"/>
    <s v="Oct'15 - Sep'16"/>
    <n v="38403426"/>
    <m/>
  </r>
  <r>
    <x v="7"/>
    <x v="62"/>
    <s v="NSL Renewable Power Pvt Ltd "/>
    <s v="April'16 - Sep'16"/>
    <n v="4169402"/>
    <m/>
  </r>
  <r>
    <x v="7"/>
    <x v="107"/>
    <s v="Ganpati Textiles"/>
    <s v="Apr'14 - Mar'15"/>
    <n v="159670"/>
    <m/>
  </r>
  <r>
    <x v="7"/>
    <x v="106"/>
    <s v="Cepco Industries Pvt Ltd"/>
    <s v="Oct'15 - Mar'16"/>
    <n v="1606987"/>
    <m/>
  </r>
  <r>
    <x v="7"/>
    <x v="24"/>
    <s v="Maharashtra Gujarat Transport Services"/>
    <s v="Oct'14 - Sep'16"/>
    <n v="541150"/>
    <m/>
  </r>
  <r>
    <x v="7"/>
    <x v="25"/>
    <s v="Agarwal Roadlines"/>
    <s v="Oct'14 - Sep'16"/>
    <n v="661957"/>
    <m/>
  </r>
  <r>
    <x v="7"/>
    <x v="10"/>
    <s v="Green Infra BTV Ltd"/>
    <s v="Oct'15 - Sep'16"/>
    <n v="6549445"/>
    <m/>
  </r>
  <r>
    <x v="7"/>
    <x v="51"/>
    <s v="M Gangadhar Rao "/>
    <s v="Oct'15 - Mar'16"/>
    <n v="206971"/>
    <m/>
  </r>
  <r>
    <x v="7"/>
    <x v="35"/>
    <s v="Brilliant Bio Pharma Ltd"/>
    <s v="Oct'15 - Sep'16"/>
    <n v="1484808"/>
    <m/>
  </r>
  <r>
    <x v="7"/>
    <x v="75"/>
    <s v="Brilliant Bio Pharma Ltd"/>
    <s v="Oct'15 - Sep'16"/>
    <n v="1492824"/>
    <m/>
  </r>
  <r>
    <x v="7"/>
    <x v="79"/>
    <s v="Torrent Power Ltd"/>
    <s v="Oct'15 - Sep'16"/>
    <n v="48892703"/>
    <m/>
  </r>
  <r>
    <x v="7"/>
    <x v="81"/>
    <s v="Advance Metering Technology Ltd"/>
    <s v="Oct'15 - Sep'16"/>
    <n v="3231200"/>
    <m/>
  </r>
  <r>
    <x v="7"/>
    <x v="82"/>
    <s v="Vibrant Greentech India Pvt Ltd"/>
    <s v="Oct'15 - Sep'16"/>
    <n v="4993000"/>
    <m/>
  </r>
  <r>
    <x v="7"/>
    <x v="92"/>
    <s v="Green Infra BTV Ltd"/>
    <s v="Oct'15 - Sep'16"/>
    <n v="2514070"/>
    <m/>
  </r>
  <r>
    <x v="7"/>
    <x v="110"/>
    <s v="Kamala Properties Ltd"/>
    <s v="Oct'15 - Sep'16"/>
    <n v="1571473"/>
    <m/>
  </r>
  <r>
    <x v="7"/>
    <x v="86"/>
    <s v="Orient Abrasives Ltd"/>
    <s v="Oct'14 - Sep'15"/>
    <n v="1336481"/>
    <m/>
  </r>
  <r>
    <x v="7"/>
    <x v="102"/>
    <s v="Rama Handicrafts"/>
    <s v="Oct'14 - Sep'16"/>
    <n v="2218552"/>
    <m/>
  </r>
  <r>
    <x v="7"/>
    <x v="105"/>
    <s v="Kohinoor Hatcheries Pvt Ltd"/>
    <s v="Oct'13 - Mar'15"/>
    <n v="1594398"/>
    <m/>
  </r>
  <r>
    <x v="7"/>
    <x v="42"/>
    <s v="Simran Wind Projects Pvt Ltd"/>
    <s v="Oct'16 - Mar'17"/>
    <n v="21917340"/>
    <m/>
  </r>
  <r>
    <x v="7"/>
    <x v="44"/>
    <s v="Simran Wind Projects Pvt Ltd"/>
    <s v="Oct'16 - Mar'17"/>
    <n v="1775400"/>
    <m/>
  </r>
  <r>
    <x v="7"/>
    <x v="109"/>
    <s v="K. S. Cold Storage &amp; Warehousing Corporation"/>
    <s v="Apr'14 - Mar'16"/>
    <n v="1037051"/>
    <m/>
  </r>
  <r>
    <x v="7"/>
    <x v="49"/>
    <s v="Jindal Steel &amp; Power Ltd"/>
    <s v="Apr'13 - Mar'14"/>
    <n v="6463898"/>
    <m/>
  </r>
  <r>
    <x v="7"/>
    <x v="27"/>
    <s v="Orchid Renewable Powertech Pvt Ltd"/>
    <s v="Oct'15 - Sep'16"/>
    <n v="1592073"/>
    <m/>
  </r>
  <r>
    <x v="7"/>
    <x v="28"/>
    <s v="Orchid Renewable Powertech Pvt Ltd"/>
    <s v="Oct'15 - Sep'16"/>
    <n v="1471011"/>
    <m/>
  </r>
  <r>
    <x v="7"/>
    <x v="29"/>
    <s v="Orchid Renewable Powertech Pvt Ltd"/>
    <s v="Oct'15 - Sep'16"/>
    <n v="1623965"/>
    <m/>
  </r>
  <r>
    <x v="7"/>
    <x v="30"/>
    <s v="Orchid Renewable Powertech Pvt Ltd"/>
    <s v="Oct'15 - Sep'16"/>
    <n v="1511334"/>
    <m/>
  </r>
  <r>
    <x v="7"/>
    <x v="58"/>
    <s v="Mytrah Vayu Urja Pvt Ltd "/>
    <s v="Oct'16 - Mar'17"/>
    <n v="8680573"/>
    <m/>
  </r>
  <r>
    <x v="7"/>
    <x v="59"/>
    <s v="Mytrah Vayu Urja Pvt Ltd "/>
    <s v="Oct'16 - Mar'17"/>
    <n v="7065317"/>
    <m/>
  </r>
  <r>
    <x v="7"/>
    <x v="41"/>
    <s v="Simran Wind Projects Pvt Ltd"/>
    <s v="Oct'16 - Mar'17"/>
    <n v="5628390"/>
    <m/>
  </r>
  <r>
    <x v="7"/>
    <x v="78"/>
    <s v="Goodwill Fibres Company Pvt Ltd"/>
    <s v="Oct'15 - Sep'16"/>
    <n v="414535"/>
    <m/>
  </r>
  <r>
    <x v="7"/>
    <x v="83"/>
    <s v="B. C. &amp; Sons"/>
    <s v="Oct'15 - Sep'16"/>
    <n v="545651"/>
    <m/>
  </r>
  <r>
    <x v="7"/>
    <x v="98"/>
    <s v="Bindu Vayu Urja Pvt Ltd"/>
    <s v="Oct'16 - Mar'17"/>
    <n v="13189012"/>
    <m/>
  </r>
  <r>
    <x v="7"/>
    <x v="100"/>
    <s v="Bindu Vayu Urja Pvt Ltd"/>
    <s v="Oct'16 - Mar'17"/>
    <n v="4488617"/>
    <m/>
  </r>
  <r>
    <x v="7"/>
    <x v="65"/>
    <s v="Morries Energy Ltd"/>
    <s v="Oct'15 - Sep'16"/>
    <n v="1470690"/>
    <m/>
  </r>
  <r>
    <x v="7"/>
    <x v="19"/>
    <s v="Vaayu (India) Power Corporation Pvt Ltd"/>
    <s v="Oct'16 - Mar'17"/>
    <n v="15276629"/>
    <m/>
  </r>
  <r>
    <x v="7"/>
    <x v="20"/>
    <s v="Vaayu (India) Power Corporation Pvt Ltd"/>
    <s v="Oct'16 - Mar'17"/>
    <n v="11560900"/>
    <m/>
  </r>
  <r>
    <x v="7"/>
    <x v="23"/>
    <s v="Vaayu (India) Power Corporation Pvt Ltd"/>
    <s v="Oct'16 - Mar'17"/>
    <n v="9014576"/>
    <m/>
  </r>
  <r>
    <x v="7"/>
    <x v="52"/>
    <s v="Vaayu (India) Power Corporation Pvt Ltd"/>
    <s v="Oct'16 - Mar'17"/>
    <n v="10755305"/>
    <m/>
  </r>
  <r>
    <x v="7"/>
    <x v="13"/>
    <s v="Green Infra Wind Power Ltd"/>
    <s v="Oct'16 - Mar'17"/>
    <n v="6509002"/>
    <m/>
  </r>
  <r>
    <x v="7"/>
    <x v="33"/>
    <s v="Green Infra Corporate Wind Ltd"/>
    <s v="Oct'16 - Mar'17"/>
    <n v="6981853"/>
    <m/>
  </r>
  <r>
    <x v="7"/>
    <x v="53"/>
    <s v="Hindustan Zinc Ltd"/>
    <s v="Oct'15 - Sep'16"/>
    <n v="11981644"/>
    <m/>
  </r>
  <r>
    <x v="7"/>
    <x v="64"/>
    <s v="Hindustan Zinc Ltd"/>
    <s v="Oct'15 - Sep'16"/>
    <n v="29608977"/>
    <m/>
  </r>
  <r>
    <x v="7"/>
    <x v="67"/>
    <s v="Hindustan Zinc Ltd"/>
    <s v="Oct'15 - Sep'16"/>
    <n v="7543298"/>
    <m/>
  </r>
  <r>
    <x v="7"/>
    <x v="71"/>
    <s v="Hindustan Zinc Ltd"/>
    <s v="Oct'15 - Sep'16"/>
    <n v="19414369"/>
    <m/>
  </r>
  <r>
    <x v="7"/>
    <x v="93"/>
    <s v="Hindustan Zinc Ltd"/>
    <s v="Oct'15 - Sep'16"/>
    <n v="20182069"/>
    <m/>
  </r>
  <r>
    <x v="7"/>
    <x v="94"/>
    <s v="S. K. Shivraj"/>
    <s v="Oct'15 - Sep'16"/>
    <n v="2494984"/>
    <m/>
  </r>
  <r>
    <x v="7"/>
    <x v="17"/>
    <s v="LJ Wind Farms &amp; power Consultants"/>
    <s v="Oct'15 - Sep'16"/>
    <n v="174024"/>
    <m/>
  </r>
  <r>
    <x v="7"/>
    <x v="107"/>
    <s v="Ganpati Textiles"/>
    <s v="Apr'15 - Sep'15"/>
    <n v="107384"/>
    <m/>
  </r>
  <r>
    <x v="7"/>
    <x v="11"/>
    <s v="CLP Wind Farms (India) Pvt Ltd"/>
    <s v="Oct'15 - Mar'16"/>
    <n v="14320553"/>
    <m/>
  </r>
  <r>
    <x v="7"/>
    <x v="35"/>
    <s v="Brilliant Bio Pharma Ltd"/>
    <s v="Oct'16 - Mar'17"/>
    <n v="482400"/>
    <m/>
  </r>
  <r>
    <x v="7"/>
    <x v="57"/>
    <s v="GMR Renewable Energy Ltd"/>
    <s v="Apr'15 - Mar'16"/>
    <n v="2254114"/>
    <m/>
  </r>
  <r>
    <x v="7"/>
    <x v="75"/>
    <s v="Brilliant Bio Pharma Ltd"/>
    <s v="Oct'16 - Mar'17"/>
    <n v="487441"/>
    <m/>
  </r>
  <r>
    <x v="7"/>
    <x v="84"/>
    <s v="GMR Power Infra Ltd"/>
    <s v="Apr'15 - Mar'16"/>
    <n v="548928"/>
    <m/>
  </r>
  <r>
    <x v="7"/>
    <x v="85"/>
    <s v="Bhilwara Green Energy Ltd"/>
    <s v="Oct'16 - Mar'17"/>
    <n v="9241451"/>
    <m/>
  </r>
  <r>
    <x v="7"/>
    <x v="92"/>
    <s v="Green Infra BTV Ltd"/>
    <s v="Oct'16 - Mar'17"/>
    <n v="565867"/>
    <m/>
  </r>
  <r>
    <x v="7"/>
    <x v="97"/>
    <s v="Sterling Agro Industries Ltd"/>
    <s v="Oct'16 - Mar'17"/>
    <n v="706972"/>
    <m/>
  </r>
  <r>
    <x v="7"/>
    <x v="34"/>
    <s v="Hindustan Zinc Ltd"/>
    <s v="Oct'15 - Sep'16"/>
    <n v="25583815"/>
    <m/>
  </r>
  <r>
    <x v="7"/>
    <x v="63"/>
    <s v="Hindustan Zinc Ltd"/>
    <s v="Oct'15 - Sep'16"/>
    <n v="11668143"/>
    <m/>
  </r>
  <r>
    <x v="7"/>
    <x v="19"/>
    <s v="Vaayu (India) Power Corporation Pvt Ltd"/>
    <s v="Apr'17 - Sep'17"/>
    <n v="23389805"/>
    <m/>
  </r>
  <r>
    <x v="7"/>
    <x v="49"/>
    <s v="Jindal Steel &amp; Power Ltd"/>
    <s v="Apr'14 - Mar'16"/>
    <n v="11809223"/>
    <m/>
  </r>
  <r>
    <x v="7"/>
    <x v="52"/>
    <s v="Vaayu (India) Power Corporation Pvt Ltd"/>
    <s v="Apr'17 - Sep'17"/>
    <n v="21999722"/>
    <m/>
  </r>
  <r>
    <x v="7"/>
    <x v="41"/>
    <s v="Simran Wind Projects Pvt Ltd"/>
    <s v="Apr'17 - Sep'17"/>
    <n v="20574660"/>
    <m/>
  </r>
  <r>
    <x v="7"/>
    <x v="42"/>
    <s v="Simran Wind Projects Pvt Ltd"/>
    <s v="Apr'17 - Sep'17"/>
    <n v="61619556"/>
    <m/>
  </r>
  <r>
    <x v="7"/>
    <x v="70"/>
    <s v="Gamma Green Power Ltd"/>
    <s v="Apr'16 - Mar'17"/>
    <n v="3635638"/>
    <m/>
  </r>
  <r>
    <x v="7"/>
    <x v="44"/>
    <s v="Simran Wind Projects Pvt Ltd"/>
    <s v="Apr'17 - Sep'17"/>
    <n v="6603195"/>
    <m/>
  </r>
  <r>
    <x v="7"/>
    <x v="108"/>
    <s v="F. C. Properties &amp; Developers Pvt Ltd"/>
    <s v="Apr'15 - Mar'16"/>
    <n v="478112"/>
    <m/>
  </r>
  <r>
    <x v="7"/>
    <x v="108"/>
    <s v="F. C. Properties &amp; Developers Pvt Ltd"/>
    <s v="Apr'16 - Mar'17"/>
    <n v="289609"/>
    <m/>
  </r>
  <r>
    <x v="7"/>
    <x v="23"/>
    <s v="Vaayu (India) Power Corporation Pvt Ltd"/>
    <s v="Apr'17 - Sep'17"/>
    <n v="22472539"/>
    <m/>
  </r>
  <r>
    <x v="7"/>
    <x v="8"/>
    <s v="Wind Urja India Pvt Ltd"/>
    <s v="Oct'16 - Sep'17"/>
    <n v="23701801"/>
    <m/>
  </r>
  <r>
    <x v="7"/>
    <x v="9"/>
    <s v="Wind Urja India Pvt Ltd"/>
    <s v="Oct'16 - Sep'17"/>
    <n v="13292124"/>
    <m/>
  </r>
  <r>
    <x v="7"/>
    <x v="27"/>
    <s v="Orchid Renewable Powertech Pvt Ltd"/>
    <s v="Oct'16 - Mar'17"/>
    <n v="355888"/>
    <m/>
  </r>
  <r>
    <x v="7"/>
    <x v="28"/>
    <s v="Orchid Renewable Powertech Pvt Ltd"/>
    <s v="Oct'16 - Mar'17"/>
    <n v="339937"/>
    <m/>
  </r>
  <r>
    <x v="7"/>
    <x v="29"/>
    <s v="Orchid Renewable Powertech Pvt Ltd"/>
    <s v="Oct'16 - Mar'17"/>
    <n v="374314"/>
    <m/>
  </r>
  <r>
    <x v="7"/>
    <x v="30"/>
    <s v="Orchid Renewable Powertech Pvt Ltd"/>
    <s v="Oct'16 - Mar'17"/>
    <n v="356863"/>
    <m/>
  </r>
  <r>
    <x v="7"/>
    <x v="32"/>
    <s v="VBM Power &amp; Infrastructure Pvt Ltd"/>
    <s v="Oct'14 - Sep'15"/>
    <n v="1915185"/>
    <m/>
  </r>
  <r>
    <x v="7"/>
    <x v="51"/>
    <s v="M Gangadhar Rao "/>
    <s v="Apr'16 - Sep'16"/>
    <n v="1222496"/>
    <m/>
  </r>
  <r>
    <x v="7"/>
    <x v="37"/>
    <s v="Vaibhavlaxmi Clean Energy LLP"/>
    <s v="Oct'16 - Sep'17"/>
    <n v="5265298"/>
    <m/>
  </r>
  <r>
    <x v="7"/>
    <x v="42"/>
    <s v="Simran Wind Projects Pvt Ltd"/>
    <s v="Apr'17 - Sep'17"/>
    <n v="194124"/>
    <m/>
  </r>
  <r>
    <x v="7"/>
    <x v="43"/>
    <s v="Vaibhavlaxmi Clean Energy LLP"/>
    <s v="Oct'16 - Sep'17"/>
    <n v="6830388"/>
    <m/>
  </r>
  <r>
    <x v="7"/>
    <x v="74"/>
    <s v="S. K. Parik"/>
    <s v="Oct'16 - Mar'17"/>
    <n v="302221"/>
    <m/>
  </r>
  <r>
    <x v="7"/>
    <x v="76"/>
    <s v="Ratedi Wind Power Pvt Ltd"/>
    <s v="Oct'16 - Sep'17"/>
    <n v="20105776"/>
    <m/>
  </r>
  <r>
    <x v="7"/>
    <x v="77"/>
    <s v="Ratedi Wind Power Pvt Ltd"/>
    <s v="Oct'16 - Sep'17"/>
    <n v="19924840"/>
    <m/>
  </r>
  <r>
    <x v="7"/>
    <x v="78"/>
    <s v="Goodwill Fibres Company Pvt Ltd"/>
    <s v="Oct'16 - Sep'17"/>
    <n v="408536"/>
    <m/>
  </r>
  <r>
    <x v="7"/>
    <x v="79"/>
    <s v="Torrent Power Ltd"/>
    <s v="Oct'16 - Mar'17"/>
    <n v="15459182"/>
    <m/>
  </r>
  <r>
    <x v="7"/>
    <x v="87"/>
    <s v="Ratedi Wind Power Pvt Ltd"/>
    <s v="Oct'16 - Sep'17"/>
    <n v="13635462"/>
    <m/>
  </r>
  <r>
    <x v="7"/>
    <x v="88"/>
    <s v="Ratedi Wind Power Pvt Ltd"/>
    <s v="Oct'16 - Sep'17"/>
    <n v="11555398"/>
    <m/>
  </r>
  <r>
    <x v="7"/>
    <x v="90"/>
    <s v="BMD Pvt Ltd"/>
    <s v="Oct'16 - Sep'17"/>
    <n v="5475289"/>
    <m/>
  </r>
  <r>
    <x v="7"/>
    <x v="94"/>
    <s v="S. K. Shivraj"/>
    <s v="Oct'16 - Sep'17"/>
    <n v="2316897"/>
    <m/>
  </r>
  <r>
    <x v="7"/>
    <x v="99"/>
    <s v="SKP Bearings Industries"/>
    <s v="Oct'15 - Sep'16"/>
    <n v="1134868"/>
    <m/>
  </r>
  <r>
    <x v="7"/>
    <x v="102"/>
    <s v="Rama Handicrafts"/>
    <s v="Oct'16 - Sep'17"/>
    <n v="1175210"/>
    <m/>
  </r>
  <r>
    <x v="7"/>
    <x v="106"/>
    <s v="Cepco Industries Pvt Ltd"/>
    <s v="Apr'16 - Sep'17"/>
    <n v="8019009"/>
    <m/>
  </r>
  <r>
    <x v="7"/>
    <x v="2"/>
    <s v="CLP Wind Farms (India) Pvt Ltd"/>
    <s v="Oct'16"/>
    <n v="1616937"/>
    <m/>
  </r>
  <r>
    <x v="7"/>
    <x v="35"/>
    <s v="Brilliant Bio Pharma Pvt Ltd"/>
    <s v="Apr'17 - Sep'17"/>
    <n v="556776"/>
    <m/>
  </r>
  <r>
    <x v="7"/>
    <x v="58"/>
    <s v="Mytrah Vayu Urja Pvt Ltd "/>
    <s v="Apr'17 - Sep'17"/>
    <n v="14519368"/>
    <m/>
  </r>
  <r>
    <x v="7"/>
    <x v="59"/>
    <s v="Mytrah Vayu Urja Pvt Ltd "/>
    <s v="Apr'17 - Sep'17"/>
    <n v="20737733"/>
    <m/>
  </r>
  <r>
    <x v="7"/>
    <x v="66"/>
    <s v="GP Wind (Jangi) Pvt Ltd"/>
    <s v="Oct'16 - Mar'17"/>
    <n v="27040140"/>
    <m/>
  </r>
  <r>
    <x v="7"/>
    <x v="68"/>
    <s v="GP Wind (Jangi) Pvt Ltd"/>
    <s v="Oct'16 - Mar'17"/>
    <n v="3126928"/>
    <m/>
  </r>
  <r>
    <x v="7"/>
    <x v="69"/>
    <s v="CLP Wind Farms (India) Pvt Ltd"/>
    <s v="Oct'16 - Sep'17"/>
    <n v="98774377"/>
    <m/>
  </r>
  <r>
    <x v="7"/>
    <x v="72"/>
    <s v="Bindu Vayu Urja Pvt Ltd"/>
    <s v="Oct'16 - Sep'17"/>
    <n v="32757723"/>
    <m/>
  </r>
  <r>
    <x v="7"/>
    <x v="73"/>
    <s v="Vaanya Resources "/>
    <s v="Oct'16 - Sep'17"/>
    <n v="816009"/>
    <m/>
  </r>
  <r>
    <x v="7"/>
    <x v="75"/>
    <s v="Brilliant Bio Pharma Pvt Ltd"/>
    <s v="Apr'17 - Sep'17"/>
    <n v="1276481"/>
    <m/>
  </r>
  <r>
    <x v="7"/>
    <x v="80"/>
    <s v="CLP Wind Farms (India) Pvt Ltd"/>
    <s v="Oct'16 - Sep'17"/>
    <n v="10330536"/>
    <m/>
  </r>
  <r>
    <x v="7"/>
    <x v="83"/>
    <s v="B. C. &amp; Sons"/>
    <s v="Oct'16 - Mar'17"/>
    <n v="349386"/>
    <m/>
  </r>
  <r>
    <x v="7"/>
    <x v="89"/>
    <s v="Tadas Wind Energy Pvt Ltd"/>
    <s v="Oct'16 - Sep'17"/>
    <n v="29789316"/>
    <m/>
  </r>
  <r>
    <x v="7"/>
    <x v="91"/>
    <s v="Sterling Agro Industries Ltd"/>
    <s v="Apr'17 - Sep'17"/>
    <n v="1388889"/>
    <m/>
  </r>
  <r>
    <x v="7"/>
    <x v="97"/>
    <s v="Sterling Agro Industries Ltd"/>
    <s v="Apr'17 - Sep'17"/>
    <n v="2117369"/>
    <m/>
  </r>
  <r>
    <x v="7"/>
    <x v="98"/>
    <s v="Bindu Vayu Urja Pvt Ltd"/>
    <s v="Apr'17 - Sep'17"/>
    <n v="33766885"/>
    <m/>
  </r>
  <r>
    <x v="7"/>
    <x v="100"/>
    <s v="Bindu Vayu Urja Pvt Ltd"/>
    <s v="Apr'17 - Sep'17"/>
    <n v="8773580"/>
    <m/>
  </r>
  <r>
    <x v="7"/>
    <x v="104"/>
    <s v="Renew Wind Energy (Rajkot) Pvt Ltd"/>
    <s v="Oct'16 - Sep'17"/>
    <n v="23257784"/>
    <m/>
  </r>
  <r>
    <x v="7"/>
    <x v="10"/>
    <s v="Green Infra BTV Ltd"/>
    <s v="Oct'16 - Mar'17"/>
    <n v="475327"/>
    <m/>
  </r>
  <r>
    <x v="7"/>
    <x v="51"/>
    <s v="M Gangadhar Rao "/>
    <s v="Oct'16 - Sep'17"/>
    <n v="524242"/>
    <m/>
  </r>
  <r>
    <x v="7"/>
    <x v="13"/>
    <s v="Green Infra Wind Power Ltd"/>
    <s v="Apr'17 - Sep'17"/>
    <n v="7089951"/>
    <m/>
  </r>
  <r>
    <x v="7"/>
    <x v="33"/>
    <s v="Green Infra Corporate Wind Ltd"/>
    <s v="Apr'17 - Sep'17"/>
    <n v="8535578"/>
    <m/>
  </r>
  <r>
    <x v="7"/>
    <x v="53"/>
    <s v="Hindustan Zinc Ltd"/>
    <s v="Oct'16 - Sep'17"/>
    <n v="11855751"/>
    <m/>
  </r>
  <r>
    <x v="7"/>
    <x v="34"/>
    <s v="Hindustan Zinc Ltd"/>
    <s v="Oct'16 - Sep'17"/>
    <n v="23104893"/>
    <m/>
  </r>
  <r>
    <x v="7"/>
    <x v="40"/>
    <s v="NSL Renewable Power Pvt Ltd "/>
    <s v="Oct'16 - Sep'17"/>
    <n v="15455637"/>
    <m/>
  </r>
  <r>
    <x v="7"/>
    <x v="62"/>
    <s v="NSL Renewable Power Pvt Ltd "/>
    <s v="Oct'16 - Sep'17"/>
    <n v="7374107"/>
    <m/>
  </r>
  <r>
    <x v="7"/>
    <x v="63"/>
    <s v="Hindustan Zinc Ltd"/>
    <s v="Oct'16 - Sep'17"/>
    <n v="10492249"/>
    <m/>
  </r>
  <r>
    <x v="7"/>
    <x v="64"/>
    <s v="Hindustan Zinc Ltd"/>
    <s v="Oct,16 - Sep,17"/>
    <n v="16968080"/>
    <m/>
  </r>
  <r>
    <x v="7"/>
    <x v="67"/>
    <s v="Hindustan Zinc Ltd"/>
    <s v="Oct'16 - Sep'17"/>
    <n v="7336277"/>
    <m/>
  </r>
  <r>
    <x v="7"/>
    <x v="71"/>
    <s v="Hindustan Zinc Ltd"/>
    <s v="Oct'16 - Sep'17"/>
    <n v="17334254"/>
    <m/>
  </r>
  <r>
    <x v="7"/>
    <x v="79"/>
    <s v="Torrent Power Ltd"/>
    <s v="Apr'17 - Sep'17"/>
    <n v="28797804"/>
    <m/>
  </r>
  <r>
    <x v="7"/>
    <x v="82"/>
    <s v="Vibrant Greentech India Pvt Ltd"/>
    <s v="Oct'16 - Sep'17"/>
    <n v="2018300"/>
    <m/>
  </r>
  <r>
    <x v="7"/>
    <x v="45"/>
    <s v="Green Infra Wind Energy Assets Ltd"/>
    <s v="Apr'17 - Sep'17"/>
    <n v="8814775"/>
    <m/>
  </r>
  <r>
    <x v="7"/>
    <x v="92"/>
    <s v="Green Infra BTV Ltd"/>
    <s v="Apr'17 - Sep'17"/>
    <n v="1112927"/>
    <m/>
  </r>
  <r>
    <x v="7"/>
    <x v="93"/>
    <s v="Hindustan Zinc Ltd"/>
    <s v="Oct'16 - Sep'17"/>
    <n v="20195961"/>
    <m/>
  </r>
  <r>
    <x v="7"/>
    <x v="99"/>
    <s v="SKP Bearings Industries"/>
    <s v="Oct'16 - Sep'17"/>
    <n v="668569"/>
    <m/>
  </r>
  <r>
    <x v="7"/>
    <x v="110"/>
    <s v="Kamala Properties Pvt Ltd"/>
    <s v="Oct'16 - Sep'17"/>
    <n v="1287940"/>
    <m/>
  </r>
  <r>
    <x v="7"/>
    <x v="17"/>
    <s v="LJ Wind Farms &amp; Power Consultants"/>
    <s v="Oct'16 - Sep'17"/>
    <n v="201350"/>
    <m/>
  </r>
  <r>
    <x v="7"/>
    <x v="65"/>
    <s v="Morries Energy Ltd"/>
    <s v="Oct'16 - Sep'17"/>
    <n v="1888380"/>
    <m/>
  </r>
  <r>
    <x v="7"/>
    <x v="81"/>
    <s v="Advance Metering Technology Ltd"/>
    <s v="Oct'16 - Sep'17"/>
    <n v="2816586"/>
    <m/>
  </r>
  <r>
    <x v="7"/>
    <x v="85"/>
    <s v="Bhilwara Green Energy Ltd"/>
    <s v="Apr'17 - Sep'17"/>
    <n v="19634726"/>
    <m/>
  </r>
  <r>
    <x v="8"/>
    <x v="109"/>
    <s v="K. S. Cold Storage &amp; Warehousing Corporation"/>
    <s v="Apr'16 - Sep,17"/>
    <n v="701454"/>
    <m/>
  </r>
  <r>
    <x v="8"/>
    <x v="12"/>
    <s v="En Renewable Energy Ltd"/>
    <s v="Oct'15 - Sep'17"/>
    <n v="76637221"/>
    <m/>
  </r>
  <r>
    <x v="8"/>
    <x v="49"/>
    <s v="Jindal Steel &amp; Power Ltd"/>
    <s v="Apr'16 - Nov'16"/>
    <n v="883712"/>
    <m/>
  </r>
  <r>
    <x v="8"/>
    <x v="27"/>
    <s v="Orchid Renewable Powertech Pvt Ltd"/>
    <s v="Apr'17 - Sep'17"/>
    <n v="1115041"/>
    <m/>
  </r>
  <r>
    <x v="8"/>
    <x v="28"/>
    <s v="Orchid Renewable Powertech Pvt Ltd"/>
    <s v="Apr'17 - Sep'17"/>
    <n v="1111887"/>
    <m/>
  </r>
  <r>
    <x v="8"/>
    <x v="29"/>
    <s v="Orchid Renewable Powertech Pvt Ltd"/>
    <s v="Apr'17 - Sep'17"/>
    <n v="1103563"/>
    <m/>
  </r>
  <r>
    <x v="8"/>
    <x v="30"/>
    <s v="Orchid Renewable Powertech Pvt Ltd"/>
    <s v="Apr'17 - Sep'17"/>
    <n v="1072038"/>
    <m/>
  </r>
  <r>
    <x v="8"/>
    <x v="55"/>
    <s v="Tuppadahalli Energy India Pvt Ltd"/>
    <s v="Oct'15 - Feb'17"/>
    <n v="40024850"/>
    <m/>
  </r>
  <r>
    <x v="8"/>
    <x v="61"/>
    <s v="Tuppadahalli Energy India Pvt Ltd"/>
    <s v="Oct'15 - Oct'16"/>
    <n v="35835087"/>
    <m/>
  </r>
  <r>
    <x v="8"/>
    <x v="57"/>
    <s v="GMR Renewable Energy Ltd"/>
    <s v="Apr'16 - Sep'17"/>
    <n v="3797200"/>
    <m/>
  </r>
  <r>
    <x v="8"/>
    <x v="5"/>
    <s v="Grace Infrastructure Pvt Ltd"/>
    <s v="Oct'15 - Sep'16"/>
    <n v="2974784"/>
    <m/>
  </r>
  <r>
    <x v="8"/>
    <x v="31"/>
    <s v="Modular Power Pvt Ltd"/>
    <s v="Oct'15 - Sep'17"/>
    <n v="944363"/>
    <m/>
  </r>
  <r>
    <x v="8"/>
    <x v="114"/>
    <s v="Shyam Metalics &amp; Energy Ltd"/>
    <s v="Apr'15 - Mar'16"/>
    <n v="1317000"/>
    <m/>
  </r>
  <r>
    <x v="8"/>
    <x v="38"/>
    <s v="Tata Power Renewable Energy Ltd"/>
    <s v="Oct'15 - Mar'16"/>
    <n v="15220875"/>
    <m/>
  </r>
  <r>
    <x v="8"/>
    <x v="38"/>
    <s v="Tata Power Renewable Energy Ltd"/>
    <s v="Apr'16 - Mar'17"/>
    <n v="38897104"/>
    <m/>
  </r>
  <r>
    <x v="8"/>
    <x v="56"/>
    <s v="Malaxmi Wind Power "/>
    <s v=" Apr'15 - Mar'16 "/>
    <n v="1686195"/>
    <m/>
  </r>
  <r>
    <x v="8"/>
    <x v="59"/>
    <s v="Mytrah Vayu Urja Pvt Ltd "/>
    <s v=" Oct'17 - Mar'18 "/>
    <n v="6709899"/>
    <m/>
  </r>
  <r>
    <x v="8"/>
    <x v="98"/>
    <s v="Bindu Vayu Urja Pvt Ltd "/>
    <s v=" Oct'17 - Mar'18 "/>
    <n v="10552804"/>
    <m/>
  </r>
  <r>
    <x v="8"/>
    <x v="113"/>
    <s v="Mytrah Vayu (Pennar) Pvt Ltd "/>
    <s v=" Oct'16 - Mar'18 "/>
    <n v="7647112"/>
    <m/>
  </r>
  <r>
    <x v="8"/>
    <x v="84"/>
    <s v="GMR Power Infra Ltd "/>
    <s v=" Apr'16 - Sep'17 "/>
    <n v="2048724"/>
    <m/>
  </r>
  <r>
    <x v="8"/>
    <x v="8"/>
    <s v="Wind Urja India Pvt Ltd "/>
    <s v="Oct'17 - Mar'18"/>
    <n v="5787312"/>
    <m/>
  </r>
  <r>
    <x v="8"/>
    <x v="9"/>
    <s v="Wind Urja India Pvt Ltd "/>
    <s v="Oct'17 - Mar'18"/>
    <n v="2573579"/>
    <m/>
  </r>
  <r>
    <x v="8"/>
    <x v="56"/>
    <s v="Malaxmi Wind Power "/>
    <s v="Apr'16 - Mar'17"/>
    <n v="1875588"/>
    <m/>
  </r>
  <r>
    <x v="8"/>
    <x v="58"/>
    <s v="Mytrah Vayu Urja Pvt Ltd "/>
    <s v="Oct'17 - Mar'18"/>
    <n v="477061"/>
    <m/>
  </r>
  <r>
    <x v="8"/>
    <x v="76"/>
    <s v="Ratedi Wind Power Pvt Ltd "/>
    <s v="Oct'17 - Mar'18"/>
    <n v="5898218"/>
    <m/>
  </r>
  <r>
    <x v="8"/>
    <x v="87"/>
    <s v="Ratedi Wind Power Pvt Ltd "/>
    <s v="Oct'17 - Mar'18"/>
    <n v="2752945"/>
    <m/>
  </r>
  <r>
    <x v="8"/>
    <x v="89"/>
    <s v="Tadas Wind Energy Pvt Ltd"/>
    <s v="Oct'17 - Mar'18"/>
    <n v="9963890"/>
    <m/>
  </r>
  <r>
    <x v="8"/>
    <x v="91"/>
    <s v="Sterling Agro Industries Ltd "/>
    <s v="Oct'17 - Mar'18"/>
    <n v="176786"/>
    <m/>
  </r>
  <r>
    <x v="8"/>
    <x v="97"/>
    <s v="Sterling Agro Industries Ltd "/>
    <s v="Oct'17 - Mar'18"/>
    <n v="577611"/>
    <m/>
  </r>
  <r>
    <x v="8"/>
    <x v="110"/>
    <s v="Kamala Properties Pvt Ltd"/>
    <s v="Oct'17 - Mar'18"/>
    <n v="263617"/>
    <m/>
  </r>
  <r>
    <x v="8"/>
    <x v="94"/>
    <s v="S. K. Shivraj"/>
    <s v="Oct'17 - Mar'18"/>
    <n v="475867"/>
    <m/>
  </r>
  <r>
    <x v="8"/>
    <x v="47"/>
    <s v="Sri Navamani Wind Farms"/>
    <s v="Oct'15 - Mar'18"/>
    <n v="751454"/>
    <m/>
  </r>
  <r>
    <x v="8"/>
    <x v="27"/>
    <s v="Orchid Renewable Powertech Pvt Ltd"/>
    <s v="Oct'17 - Mar'18"/>
    <n v="264536"/>
    <m/>
  </r>
  <r>
    <x v="8"/>
    <x v="28"/>
    <s v="Orchid Renewable Powertech Pvt Ltd"/>
    <s v="Oct'17 - Mar'18"/>
    <n v="267772"/>
    <m/>
  </r>
  <r>
    <x v="8"/>
    <x v="29"/>
    <s v="Orchid Renewable Powertech Pvt Ltd"/>
    <s v="Oct'17 - Mar'18"/>
    <n v="297905"/>
    <m/>
  </r>
  <r>
    <x v="8"/>
    <x v="30"/>
    <s v="Orchid Renewable Powertech Pvt Ltd"/>
    <s v="Oct'17 - Mar'18"/>
    <n v="270667"/>
    <m/>
  </r>
  <r>
    <x v="8"/>
    <x v="72"/>
    <s v="Bindu Vayu Urja Pvt Ltd "/>
    <s v="Oct'17 - Mar'18"/>
    <n v="3505064"/>
    <m/>
  </r>
  <r>
    <x v="8"/>
    <x v="77"/>
    <s v="Ratedi Wind Power Power Ltd "/>
    <s v="Oct'17 - Mar'18"/>
    <n v="5494947"/>
    <m/>
  </r>
  <r>
    <x v="8"/>
    <x v="84"/>
    <s v="GMR Power Infra Ltd "/>
    <s v="Oct'17 - Mar'18"/>
    <n v="119070"/>
    <m/>
  </r>
  <r>
    <x v="8"/>
    <x v="85"/>
    <s v="Bhilwara Green Energy Ltd"/>
    <s v="Oct'17 - Mar'18"/>
    <n v="5199445"/>
    <m/>
  </r>
  <r>
    <x v="8"/>
    <x v="88"/>
    <s v="Ratedi Wind Power Power Ltd "/>
    <s v="Oct'17 - Mar'18"/>
    <n v="3724668"/>
    <m/>
  </r>
  <r>
    <x v="8"/>
    <x v="92"/>
    <s v="Green Infra BTV Ltd"/>
    <s v="Oct'17 - Mar'18"/>
    <n v="88669"/>
    <m/>
  </r>
  <r>
    <x v="8"/>
    <x v="96"/>
    <s v="ATC Ltd "/>
    <s v="Apr'16 - Mar'17"/>
    <n v="412865"/>
    <m/>
  </r>
  <r>
    <x v="8"/>
    <x v="99"/>
    <s v="SKP Bearing Industries "/>
    <s v="Oct'17 - Mar'18"/>
    <n v="98136"/>
    <m/>
  </r>
  <r>
    <x v="8"/>
    <x v="114"/>
    <s v="Shyam Metalics &amp; Energy Ltd"/>
    <s v="Apr'16 - Mar'17"/>
    <n v="1221005"/>
    <m/>
  </r>
  <r>
    <x v="8"/>
    <x v="19"/>
    <s v="Vaayu (India) Power Corporation Pvt Ltd"/>
    <s v="Oct,17 - Mar,18"/>
    <n v="3955624"/>
    <m/>
  </r>
  <r>
    <x v="8"/>
    <x v="108"/>
    <s v="F. C. Properties &amp; Developers Pvt Ltd"/>
    <s v="Apr,17 - Mar,18"/>
    <n v="370583"/>
    <m/>
  </r>
  <r>
    <x v="8"/>
    <x v="23"/>
    <s v="Vaayu (India) Power Corporation Pvt Ltd"/>
    <s v="Oct,17 - Mar,18"/>
    <n v="6717534"/>
    <m/>
  </r>
  <r>
    <x v="8"/>
    <x v="38"/>
    <s v="Tata Power Renewable Energy Ltd"/>
    <s v="Apr,17 - Sep,17"/>
    <n v="21637153"/>
    <m/>
  </r>
  <r>
    <x v="8"/>
    <x v="52"/>
    <s v="Vaayu (India) Power Corporation Pvt Ltd"/>
    <s v="Oct,17 - Mar,18"/>
    <n v="11079447"/>
    <m/>
  </r>
  <r>
    <x v="8"/>
    <x v="38"/>
    <s v="Tata Power Renewable Energy Ltd"/>
    <s v="Oct,17 - Mar,18"/>
    <n v="8921253"/>
    <m/>
  </r>
  <r>
    <x v="8"/>
    <x v="23"/>
    <s v="Vaayu (India) Power Corporation Pvt Ltd"/>
    <s v="Apr'18-Sep'18"/>
    <n v="21448381"/>
    <m/>
  </r>
  <r>
    <x v="8"/>
    <x v="52"/>
    <s v="Vaayu (India) Power Corporation Pvt Ltd"/>
    <s v="Apr'18-Sep'18"/>
    <n v="26919000"/>
    <m/>
  </r>
  <r>
    <x v="8"/>
    <x v="104"/>
    <s v="ReNew Wind Energy (Rajkot) Pvt Ltd"/>
    <s v="Oct'17 - Mar'18 "/>
    <n v="7906825"/>
    <m/>
  </r>
  <r>
    <x v="8"/>
    <x v="110"/>
    <s v="Kamala Properties Pvt Ltd"/>
    <s v="Apr'18-Sep'18"/>
    <n v="829574"/>
    <m/>
  </r>
  <r>
    <x v="8"/>
    <x v="85"/>
    <s v="Bhilwara Green Energy Ltd"/>
    <s v="Apr'18-Sep'18"/>
    <n v="19488304"/>
    <m/>
  </r>
  <r>
    <x v="8"/>
    <x v="94"/>
    <s v="S. K. Shivraj"/>
    <s v="Apr'18 - Sep'18"/>
    <n v="1604365"/>
    <m/>
  </r>
  <r>
    <x v="8"/>
    <x v="111"/>
    <s v="BLP Wind Project (Amberi) Pvt Ltd"/>
    <s v="Oct,15 - Sep,17"/>
    <n v="5828720"/>
    <m/>
  </r>
  <r>
    <x v="8"/>
    <x v="112"/>
    <s v="BLP Wind Project (Amberi) Pvt Ltd"/>
    <s v="Oct,15 - Sep,17"/>
    <n v="8598180.6099999994"/>
    <m/>
  </r>
  <r>
    <x v="8"/>
    <x v="78"/>
    <s v="Goodwill Fibres Company Pvt Ltd"/>
    <s v="Oct,17 - Sep,18"/>
    <n v="457109"/>
    <m/>
  </r>
  <r>
    <x v="8"/>
    <x v="31"/>
    <s v="Modular Power Pvt Ltd"/>
    <s v="Oct,17 - Mar,18"/>
    <n v="100744"/>
    <m/>
  </r>
  <r>
    <x v="9"/>
    <x v="47"/>
    <s v="Sri Navamani Wind Farms"/>
    <s v="Apr'18-Sep'18"/>
    <n v="287974"/>
    <m/>
  </r>
  <r>
    <x v="9"/>
    <x v="108"/>
    <s v="F.C. Properties &amp; Developers Pvt Ltd"/>
    <s v="Apr'18-Sep'18"/>
    <n v="364773"/>
    <m/>
  </r>
  <r>
    <x v="9"/>
    <x v="8"/>
    <s v="Wind Urja India Pvt Ltd"/>
    <s v="Apr'18-Sep'18"/>
    <n v="1804553"/>
    <m/>
  </r>
  <r>
    <x v="9"/>
    <x v="9"/>
    <s v="Wind Urja India Pvt Ltd"/>
    <s v="Apr'18-Sep'18"/>
    <n v="1046097"/>
    <m/>
  </r>
  <r>
    <x v="9"/>
    <x v="27"/>
    <s v="Orchid Renewable Powertech (P) Ltd"/>
    <s v="Apr'18-Sep'18"/>
    <n v="1177607"/>
    <m/>
  </r>
  <r>
    <x v="9"/>
    <x v="28"/>
    <s v="Orchid Renewable Powertech (P) Ltd"/>
    <s v="Apr'18-Sep'18"/>
    <n v="1255986"/>
    <m/>
  </r>
  <r>
    <x v="9"/>
    <x v="29"/>
    <s v="Orchid Renewable Powertech (P) Ltd"/>
    <s v="Apr'18-Sep'18"/>
    <n v="1263607"/>
    <m/>
  </r>
  <r>
    <x v="9"/>
    <x v="30"/>
    <s v="Orchid Renewable Powertech (P) Ltd"/>
    <s v="Apr'18-Sep'18"/>
    <n v="1243258"/>
    <m/>
  </r>
  <r>
    <x v="9"/>
    <x v="31"/>
    <s v="Modular Power (P) Ltd"/>
    <s v="Apr'18-Sep'18"/>
    <n v="410227"/>
    <m/>
  </r>
  <r>
    <x v="9"/>
    <x v="41"/>
    <s v="Techno Electric &amp; Engineering Company Ltd"/>
    <s v="Oct'17-Sep'18"/>
    <n v="27193200"/>
    <m/>
  </r>
  <r>
    <x v="9"/>
    <x v="42"/>
    <s v="Techno Electric &amp; Engineering Company Ltd"/>
    <s v="Oct'17-Mar'18"/>
    <n v="5569000"/>
    <m/>
  </r>
  <r>
    <x v="9"/>
    <x v="70"/>
    <s v="Gamma Green Power Ltd"/>
    <s v="Apr,17 - Mar,18"/>
    <n v="3408315"/>
    <m/>
  </r>
  <r>
    <x v="9"/>
    <x v="44"/>
    <s v="Techno Electric &amp; Engineering Company Ltd"/>
    <s v="Oct'17-Sep'18"/>
    <n v="8836755"/>
    <m/>
  </r>
  <r>
    <x v="9"/>
    <x v="76"/>
    <s v="Ratedi Wind Power Ltd"/>
    <s v="Apr'18-Sep'18"/>
    <n v="7900196"/>
    <m/>
  </r>
  <r>
    <x v="9"/>
    <x v="77"/>
    <s v="Ratedi Wind Power Ltd"/>
    <s v="Apr'18-Sep'18"/>
    <n v="15417390"/>
    <m/>
  </r>
  <r>
    <x v="9"/>
    <x v="80"/>
    <s v="CLP Wind Farms (India) Pvt Ltd"/>
    <s v="Oct'17-Sep'18"/>
    <n v="10261995"/>
    <m/>
  </r>
  <r>
    <x v="9"/>
    <x v="81"/>
    <s v="Advance Metering Technology Ltd"/>
    <s v="Oct'17 - Sep'18"/>
    <n v="2794002"/>
    <m/>
  </r>
  <r>
    <x v="9"/>
    <x v="87"/>
    <s v="Ratedi Wind Power Ltd"/>
    <s v="Apr'18 - Sep'18"/>
    <n v="7293029"/>
    <m/>
  </r>
  <r>
    <x v="9"/>
    <x v="88"/>
    <s v="Ratedi Wind Power Ltd"/>
    <s v="Apr'18 - Sep'18"/>
    <n v="6115290"/>
    <m/>
  </r>
  <r>
    <x v="9"/>
    <x v="89"/>
    <s v="Tadas Wind Energy Pvt Ltd"/>
    <s v="Apr'18-Sep'18"/>
    <n v="20298052"/>
    <m/>
  </r>
  <r>
    <x v="9"/>
    <x v="91"/>
    <s v="Sterling Agro Industries Ltd"/>
    <s v="Apr'18-Sep'18"/>
    <n v="1667197"/>
    <m/>
  </r>
  <r>
    <x v="9"/>
    <x v="92"/>
    <s v="Green Infra BTV Ltd"/>
    <s v="Apr'18 - Sep'18"/>
    <n v="759111"/>
    <m/>
  </r>
  <r>
    <x v="9"/>
    <x v="97"/>
    <s v="Sterling Agro Industries Ltd"/>
    <s v="Apr'18 - Sep'18"/>
    <n v="2209488"/>
    <m/>
  </r>
  <r>
    <x v="9"/>
    <x v="99"/>
    <s v="SKP Bearing Industries"/>
    <m/>
    <n v="0"/>
    <m/>
  </r>
  <r>
    <x v="9"/>
    <x v="79"/>
    <s v="Torrent Power Ltd"/>
    <s v="Oct'17 - Mar'18"/>
    <n v="14261833"/>
    <m/>
  </r>
  <r>
    <x v="9"/>
    <x v="8"/>
    <s v="Wind Urja India Pvt Ltd"/>
    <s v="Apr,18 - Sep,18 (bal)"/>
    <n v="16200000"/>
    <m/>
  </r>
  <r>
    <x v="9"/>
    <x v="59"/>
    <s v="Mytrah Vayu Urja Pvt Ltd "/>
    <s v="April'18-Sep'18"/>
    <n v="22921963"/>
    <m/>
  </r>
  <r>
    <x v="9"/>
    <x v="113"/>
    <s v="Mytrah Vayu (Pennar) Pvt Ltd "/>
    <s v="April'18-Sep'18"/>
    <n v="5359518"/>
    <m/>
  </r>
  <r>
    <x v="9"/>
    <x v="98"/>
    <s v="Bindu Vayu Urja Pvt Ltd "/>
    <s v="April'18-Sep'18"/>
    <n v="41359826"/>
    <m/>
  </r>
  <r>
    <x v="9"/>
    <x v="34"/>
    <s v="Hindustan Zinc Ltd"/>
    <s v="Oct'17-Mar'18"/>
    <n v="5654977"/>
    <m/>
  </r>
  <r>
    <x v="9"/>
    <x v="63"/>
    <s v="Hindustan Zinc Ltd"/>
    <s v="Oct'17-Mar'18"/>
    <n v="2353148"/>
    <m/>
  </r>
  <r>
    <x v="9"/>
    <x v="71"/>
    <s v="Hindustan Zinc Ltd"/>
    <s v="Oct'17-Mar'18"/>
    <n v="4220713"/>
    <m/>
  </r>
  <r>
    <x v="9"/>
    <x v="67"/>
    <s v="Hindustan Zinc Ltd"/>
    <s v="Oct'17-Mar'18"/>
    <n v="2546253"/>
    <m/>
  </r>
  <r>
    <x v="9"/>
    <x v="53"/>
    <s v="Hindustan Zinc Ltd"/>
    <s v="Oct'17-Mar'18"/>
    <n v="3152398"/>
    <m/>
  </r>
  <r>
    <x v="9"/>
    <x v="114"/>
    <s v="Shyam Metalics &amp; Energy Ltd"/>
    <s v="April'17-Sep'17"/>
    <n v="939708"/>
    <m/>
  </r>
  <r>
    <x v="9"/>
    <x v="114"/>
    <s v="Shyam Metalics &amp; Energy Ltd"/>
    <s v="Oct'17-Mar'18"/>
    <n v="245930"/>
    <m/>
  </r>
  <r>
    <x v="9"/>
    <x v="114"/>
    <s v="Shyam Metalics &amp; Energy Ltd"/>
    <s v="April'18-Sep'18"/>
    <n v="963263"/>
    <m/>
  </r>
  <r>
    <x v="9"/>
    <x v="93"/>
    <s v="Hindustan Zinc Ltd"/>
    <s v="Oct'17-Mar'18"/>
    <n v="2295635"/>
    <m/>
  </r>
  <r>
    <x v="9"/>
    <x v="12"/>
    <s v="En Renewable Energy Ltd"/>
    <s v="April'18-Sep'18"/>
    <n v="16033486"/>
    <m/>
  </r>
  <r>
    <x v="9"/>
    <x v="72"/>
    <s v="Bindu Vayu Urja Pvt Ltd "/>
    <s v="April'18-Sep'18"/>
    <n v="19304411"/>
    <m/>
  </r>
  <r>
    <x v="9"/>
    <x v="34"/>
    <s v="Hindustan Zinc Limited"/>
    <s v="April 2018 - Sep 2018"/>
    <n v="19463760"/>
    <m/>
  </r>
  <r>
    <x v="9"/>
    <x v="63"/>
    <s v="Hindustan Zinc Limited"/>
    <s v="April 2018 - Sep 2018"/>
    <n v="9326505"/>
    <m/>
  </r>
  <r>
    <x v="9"/>
    <x v="71"/>
    <s v="Hindustan Zinc Limited"/>
    <s v="April 2018 - Sep 2018"/>
    <n v="14538815"/>
    <m/>
  </r>
  <r>
    <x v="9"/>
    <x v="67"/>
    <s v="Hindustan Zinc Limited"/>
    <s v="April 2018 - Sep 2018"/>
    <n v="5224422"/>
    <m/>
  </r>
  <r>
    <x v="9"/>
    <x v="53"/>
    <s v="Hindustan Zinc Limited"/>
    <s v="April 2018 - Sep 2018"/>
    <n v="7463421"/>
    <m/>
  </r>
  <r>
    <x v="9"/>
    <x v="93"/>
    <s v="Hindustan Zinc Limited"/>
    <s v="April 2018 - Sep 2018"/>
    <n v="14080144"/>
    <m/>
  </r>
  <r>
    <x v="9"/>
    <x v="73"/>
    <s v="Vaanya Resources"/>
    <s v="Oct 2017 - March 2018"/>
    <n v="191886"/>
    <m/>
  </r>
  <r>
    <x v="9"/>
    <x v="73"/>
    <s v="Vaanya Resources"/>
    <s v="April 2018 - Sep 2018"/>
    <n v="629591"/>
    <m/>
  </r>
  <r>
    <x v="9"/>
    <x v="56"/>
    <s v="Malaxmi Wind Power"/>
    <s v="April 2017 - Sep 2017"/>
    <n v="1456009"/>
    <m/>
  </r>
  <r>
    <x v="9"/>
    <x v="56"/>
    <s v="Malaxmi Wind Power"/>
    <s v="Oct 2017 - March 2018"/>
    <n v="258189"/>
    <m/>
  </r>
  <r>
    <x v="9"/>
    <x v="79"/>
    <s v="Torrent Power Limited"/>
    <s v="April 2018 - Sep 2018"/>
    <n v="24795885"/>
    <m/>
  </r>
  <r>
    <x v="9"/>
    <x v="70"/>
    <s v="Gamma Green Power Ltd"/>
    <s v="April 2018 - Sep 2018"/>
    <n v="2441934"/>
    <m/>
  </r>
  <r>
    <x v="9"/>
    <x v="106"/>
    <s v="Cepco Industries Private Limited"/>
    <s v="Oct 2017 - March 2018"/>
    <n v="1536803"/>
    <m/>
  </r>
  <r>
    <x v="9"/>
    <x v="106"/>
    <s v="Cepco Industries Private Limited"/>
    <s v="April 2018 - Sep 2018"/>
    <n v="3507076"/>
    <m/>
  </r>
  <r>
    <x v="9"/>
    <x v="89"/>
    <s v="Tadas Wind Energy Limited"/>
    <s v="Oct 2018 - March 2019"/>
    <n v="2634308"/>
    <m/>
  </r>
  <r>
    <x v="9"/>
    <x v="77"/>
    <s v="Ratedi Wind Power Ltd"/>
    <s v="Oct 2018 - March 2019"/>
    <n v="5696524"/>
    <m/>
  </r>
  <r>
    <x v="9"/>
    <x v="8"/>
    <s v="Wind Urja India Private Limited"/>
    <s v="Oct 2018 - March 2019"/>
    <n v="6415165"/>
    <m/>
  </r>
  <r>
    <x v="9"/>
    <x v="59"/>
    <s v="Mytrah Vayu Urja Pvt Ltd "/>
    <s v="Oct 2018 - March 2019"/>
    <n v="6940154"/>
    <m/>
  </r>
  <r>
    <x v="9"/>
    <x v="98"/>
    <s v="Bindu Vayu Urja Private Limited"/>
    <s v="Oct 2018 - March 2019"/>
    <n v="11479506"/>
    <m/>
  </r>
  <r>
    <x v="9"/>
    <x v="113"/>
    <s v="Mytrah Vaayu (Pennar) Private Limited"/>
    <s v="Oct 2018 - March 2019"/>
    <n v="1701684"/>
    <m/>
  </r>
  <r>
    <x v="9"/>
    <x v="114"/>
    <s v="Shyam Metalics &amp; Energy Ltd"/>
    <s v="Oct 2018 - March 2019"/>
    <n v="338585"/>
    <m/>
  </r>
  <r>
    <x v="9"/>
    <x v="52"/>
    <s v="Vaayu (India) Power Corporation Pvt. Ltd."/>
    <s v="Oct 2018 - March 2019"/>
    <n v="1951622"/>
    <m/>
  </r>
  <r>
    <x v="9"/>
    <x v="109"/>
    <s v="K S Cold Storage &amp; Ware houseing Corporation"/>
    <s v="Oct,17-Mar,18"/>
    <n v="140339"/>
    <m/>
  </r>
  <r>
    <x v="9"/>
    <x v="69"/>
    <s v="CLP Wind Farms (India) Pvt Ltd"/>
    <s v="Apr,18 –Sep,18"/>
    <n v="35514692"/>
    <m/>
  </r>
  <r>
    <x v="9"/>
    <x v="32"/>
    <s v="VBM Power &amp; Infrastructure Pvt Ltd"/>
    <s v="Oct 2015 - March 2016"/>
    <n v="234015"/>
    <m/>
  </r>
  <r>
    <x v="9"/>
    <x v="32"/>
    <s v="VBM Power &amp; Infrastructure Pvt Ltd"/>
    <s v="April 2016 - Sep 2016"/>
    <n v="2967150"/>
    <m/>
  </r>
  <r>
    <x v="9"/>
    <x v="32"/>
    <s v="VBM Power &amp; Infrastructure Pvt Ltd"/>
    <s v="Oct 2016 - March 2017"/>
    <n v="870405"/>
    <m/>
  </r>
  <r>
    <x v="9"/>
    <x v="32"/>
    <s v="VBM Power &amp; Infrastructure Pvt Ltd"/>
    <s v="April 2017 - Sep 2017"/>
    <n v="3182055"/>
    <m/>
  </r>
  <r>
    <x v="9"/>
    <x v="32"/>
    <s v="VBM Power &amp; Infrastructure Pvt Ltd"/>
    <s v="Oct 2017 - March 2018"/>
    <n v="949945"/>
    <m/>
  </r>
  <r>
    <x v="9"/>
    <x v="27"/>
    <s v="Orchid Renewable Powertech Pvt Ltd"/>
    <s v="Oct,18 - Mar,19"/>
    <n v="124876"/>
    <m/>
  </r>
  <r>
    <x v="9"/>
    <x v="28"/>
    <s v="Orchid Renewable Powertech Pvt Ltd"/>
    <s v="Oct,18 - Mar,19"/>
    <n v="315341"/>
    <m/>
  </r>
  <r>
    <x v="9"/>
    <x v="29"/>
    <s v="Orchid Renewable Powertech Pvt Ltd"/>
    <s v="Oct,18 - Mar,19"/>
    <n v="323500"/>
    <m/>
  </r>
  <r>
    <x v="9"/>
    <x v="30"/>
    <s v="Orchid Renewable Powertech Pvt Ltd"/>
    <s v="Oct,18 - Mar,19"/>
    <n v="324019"/>
    <m/>
  </r>
  <r>
    <x v="9"/>
    <x v="31"/>
    <s v="Modular Power Pvt Ltd"/>
    <s v="Oct,18 - Mar,19"/>
    <n v="25593"/>
    <m/>
  </r>
  <r>
    <x v="9"/>
    <x v="69"/>
    <s v="CLP Wind Farms (I) Pvt Ltd"/>
    <s v="Oct,17 - Mar,18"/>
    <n v="26364405"/>
    <m/>
  </r>
  <r>
    <x v="9"/>
    <x v="70"/>
    <s v="Gamma Green Power Ltd"/>
    <s v="Oct,18 - Mar,19"/>
    <n v="686862"/>
    <m/>
  </r>
  <r>
    <x v="9"/>
    <x v="17"/>
    <s v="L J Wind Farms &amp; Power Consultant"/>
    <s v="Oct,17 - Mar,18"/>
    <n v="34347"/>
    <m/>
  </r>
  <r>
    <x v="9"/>
    <x v="80"/>
    <s v="CLP Wind Farms (I) Pvt Ltd"/>
    <s v="Oct,18 - Mar,19"/>
    <n v="1888114"/>
    <m/>
  </r>
  <r>
    <x v="9"/>
    <x v="81"/>
    <s v="Advance Metering Technology Ltd"/>
    <s v="Oct,18 - Mar,19"/>
    <n v="622128"/>
    <m/>
  </r>
  <r>
    <x v="9"/>
    <x v="45"/>
    <s v="Green Infra Wind Energy Assets Ltd"/>
    <s v="Oct,17 - Mar,18"/>
    <n v="220012"/>
    <m/>
  </r>
  <r>
    <x v="9"/>
    <x v="91"/>
    <s v="Sterling Agro Industries Ltd"/>
    <s v="Oct,18 - Mar,19"/>
    <n v="332654"/>
    <m/>
  </r>
  <r>
    <x v="9"/>
    <x v="92"/>
    <s v="Green Infra BTV Ltd"/>
    <s v="Oct,18 - Mar,19"/>
    <n v="502922"/>
    <m/>
  </r>
  <r>
    <x v="9"/>
    <x v="97"/>
    <s v="Sterling Agro Industries Ltd"/>
    <s v="Oct,18 - Mar,19"/>
    <n v="690406"/>
    <m/>
  </r>
  <r>
    <x v="9"/>
    <x v="65"/>
    <s v="Morries Energy Ltd"/>
    <s v="Apr,18 - Sep,18"/>
    <n v="1473210"/>
    <m/>
  </r>
  <r>
    <x v="9"/>
    <x v="109"/>
    <s v="K S Cold Storage &amp; Warehousing Corporation"/>
    <s v="Apr,18 - Sep,18"/>
    <n v="331620"/>
    <m/>
  </r>
  <r>
    <x v="3"/>
    <x v="41"/>
    <s v="Simran Wind Projects Pvt Ltd"/>
    <s v="Oct,12 - Mar,13"/>
    <n v="4588275"/>
    <m/>
  </r>
  <r>
    <x v="9"/>
    <x v="44"/>
    <s v="Techno Electric &amp; Engineering Company Ltd"/>
    <s v="Apr,19 - Sep,19"/>
    <n v="7104315"/>
    <m/>
  </r>
  <r>
    <x v="9"/>
    <x v="41"/>
    <s v="Techno Electric &amp; Engineering Company Ltd"/>
    <s v="Apr,19 - Sep,19"/>
    <n v="11689110"/>
    <m/>
  </r>
  <r>
    <x v="9"/>
    <x v="110"/>
    <s v="Kamala Properties Limited"/>
    <s v="Apr,19 - Sep,19"/>
    <n v="977412"/>
    <m/>
  </r>
  <r>
    <x v="9"/>
    <x v="114"/>
    <s v="Shyam Metalics &amp; Energy Ltd"/>
    <s v="Apr,19 - Sep,19"/>
    <n v="1045977"/>
    <m/>
  </r>
  <r>
    <x v="9"/>
    <x v="59"/>
    <s v="Mytrah Vayu Urja Pvt Ltd"/>
    <s v="Apr,19 - Sep,19"/>
    <n v="15264626"/>
    <m/>
  </r>
  <r>
    <x v="9"/>
    <x v="113"/>
    <s v="Mytrah Vayu (Pennar) Pvt Ltd"/>
    <s v="Apr,19 - Sep,19"/>
    <n v="99378"/>
    <m/>
  </r>
  <r>
    <x v="9"/>
    <x v="78"/>
    <s v="Goodwill Fibres Company (P) LTD."/>
    <s v="Apr,19 - Sep,19"/>
    <n v="314088"/>
    <m/>
  </r>
  <r>
    <x v="9"/>
    <x v="84"/>
    <s v="GMR Power Infra Ltd"/>
    <s v="Apr,19 - Sep,19"/>
    <n v="497300"/>
    <m/>
  </r>
  <r>
    <x v="9"/>
    <x v="23"/>
    <s v="Vaayu India Power Corporation Pvt Ltd"/>
    <s v="Apr,19 to Sep,19"/>
    <n v="7701540"/>
    <m/>
  </r>
  <r>
    <x v="9"/>
    <x v="8"/>
    <s v="Wind Urja India Pvt Ltd"/>
    <s v="Apr,19 to Sep,19"/>
    <n v="15939763"/>
    <m/>
  </r>
  <r>
    <x v="9"/>
    <x v="110"/>
    <s v="Kamala Properties Ltd"/>
    <s v="Oct,18 to Mar,19"/>
    <n v="295712"/>
    <m/>
  </r>
  <r>
    <x v="9"/>
    <x v="41"/>
    <s v="Techno Electric &amp; Engineering Company Ltd"/>
    <s v="Oct,18 to Mar,19"/>
    <n v="3341985"/>
    <m/>
  </r>
  <r>
    <x v="9"/>
    <x v="44"/>
    <s v="Techno Electric &amp; Engineering Company Ltd"/>
    <s v="Oct,18 to Mar,19"/>
    <n v="1076175"/>
    <m/>
  </r>
  <r>
    <x v="9"/>
    <x v="77"/>
    <s v="Ratedi Wind Power Ltd"/>
    <s v="Apr,19 to Sep,19"/>
    <n v="1591775"/>
    <m/>
  </r>
  <r>
    <x v="9"/>
    <x v="111"/>
    <s v="BLP Wind Project (Amber) Pvt Ltd"/>
    <s v="Apr,19 to Sep,19"/>
    <n v="2414602"/>
    <m/>
  </r>
  <r>
    <x v="10"/>
    <x v="24"/>
    <s v="MAHARASHTRA GUJRAT TRANSPORT SERVICES"/>
    <s v="OCT 2016 - MARCH 2017"/>
    <n v="78045"/>
    <s v="202(1)"/>
  </r>
  <r>
    <x v="10"/>
    <x v="24"/>
    <s v="MAHARASHTRA GUJRAT TRANSPORT SERVICES"/>
    <s v="APRIL 2017 - SEP 2017"/>
    <n v="257848"/>
    <s v="202(1)"/>
  </r>
  <r>
    <x v="10"/>
    <x v="24"/>
    <s v="MAHARASHTRA GUJRAT TRANSPORT SERVICES"/>
    <s v="OCT 2017 - MARCH 2018"/>
    <n v="52670"/>
    <s v="202(1)"/>
  </r>
  <r>
    <x v="10"/>
    <x v="24"/>
    <s v="MAHARASHTRA GUJRAT TRANSPORT SERVICES"/>
    <s v="APRIL 2018 - SEP 2018"/>
    <n v="294050"/>
    <s v="202(1)"/>
  </r>
  <r>
    <x v="10"/>
    <x v="8"/>
    <s v="Wind Urja India Private Limited"/>
    <s v="OCT 2019 - MARCH 2020"/>
    <n v="3974872"/>
    <s v="202(1)"/>
  </r>
  <r>
    <x v="10"/>
    <x v="25"/>
    <s v="AGARWAL ROADLINES"/>
    <s v="OCT 2016 - MARCH 2017"/>
    <n v="85470"/>
    <s v="202(1)"/>
  </r>
  <r>
    <x v="10"/>
    <x v="25"/>
    <s v="AGARWAL ROADLINES"/>
    <s v="APRIL 2017 - SEP 2017"/>
    <n v="295746"/>
    <s v="202(1)"/>
  </r>
  <r>
    <x v="10"/>
    <x v="25"/>
    <s v="AGARWAL ROADLINES"/>
    <s v="OCT 2017 - MARCH 2018"/>
    <n v="62020"/>
    <s v="202(1)"/>
  </r>
  <r>
    <x v="10"/>
    <x v="25"/>
    <s v="AGARWAL ROADLINES"/>
    <s v="APRIL 2018 - SEP 2018"/>
    <n v="299616"/>
    <s v="202(1)"/>
  </r>
  <r>
    <x v="10"/>
    <x v="110"/>
    <s v="Kamala Properties Limited"/>
    <s v="OCT 2019 - MARCH 2020"/>
    <n v="420919"/>
    <s v="202(1)"/>
  </r>
  <r>
    <x v="10"/>
    <x v="73"/>
    <s v="VAANYA RESOURCES"/>
    <s v="OCT 2018 - MARCH 2019"/>
    <n v="207227"/>
    <s v="202(1)"/>
  </r>
  <r>
    <x v="10"/>
    <x v="73"/>
    <s v="VAANYA RESOURCES"/>
    <s v="APRIL 2019 - SEP 2019"/>
    <n v="643706"/>
    <s v="202(1)"/>
  </r>
  <r>
    <x v="10"/>
    <x v="78"/>
    <s v="GOODWILL FIBRES COMPANY PVT LTD"/>
    <s v="OCT 2018 - MARCH 2019"/>
    <n v="99953"/>
    <s v="202(1)"/>
  </r>
  <r>
    <x v="10"/>
    <x v="81"/>
    <s v="ADVANCE METERING TECHNOLOGY LIMITED"/>
    <s v="APRIL 2019 - SEP 2019"/>
    <n v="1831560"/>
    <s v="202(1)"/>
  </r>
  <r>
    <x v="10"/>
    <x v="84"/>
    <s v="GMR POWER INFRA LTD"/>
    <s v="APRIL 2018 - SEP 2018"/>
    <n v="654336"/>
    <s v="202(1)"/>
  </r>
  <r>
    <x v="10"/>
    <x v="84"/>
    <s v="GNR POWER INFRA LTD"/>
    <s v="OCT 2018 - MARCH 2019"/>
    <n v="65864"/>
    <s v="202(1)"/>
  </r>
  <r>
    <x v="10"/>
    <x v="91"/>
    <s v="Sterling Agro Industries Limited "/>
    <s v="APRIL 2019 - SEP 2019"/>
    <n v="407819"/>
    <s v="202(1)"/>
  </r>
  <r>
    <x v="10"/>
    <x v="92"/>
    <s v="Green Infra BTV Ltd"/>
    <s v="APRIL 2019 - SEP 2019"/>
    <n v="1074097"/>
    <s v="202(1)"/>
  </r>
  <r>
    <x v="10"/>
    <x v="96"/>
    <s v="ATC LIMITED"/>
    <s v="APRIL 2017 - SEP 2017"/>
    <n v="226325"/>
    <s v="202(1)"/>
  </r>
  <r>
    <x v="10"/>
    <x v="96"/>
    <s v="ATC LIMITED"/>
    <s v="OCT 2017 - MARCH 2018"/>
    <n v="226325"/>
    <s v="202(1)"/>
  </r>
  <r>
    <x v="10"/>
    <x v="97"/>
    <s v="Sterling Agro Industries Limited "/>
    <s v="OCT 2019 - MARCH 2020"/>
    <n v="645968"/>
    <s v="202(1)"/>
  </r>
  <r>
    <x v="10"/>
    <x v="97"/>
    <s v="Sterling Agro Industries Limited "/>
    <s v="APRIL 2019 - SEP 2019"/>
    <n v="2402011"/>
    <s v="202(1)"/>
  </r>
  <r>
    <x v="10"/>
    <x v="98"/>
    <s v="BINDU VAYU URJA PRIVATE LIMITED"/>
    <s v="APRIL 2019 - SEP 2019"/>
    <n v="23144220"/>
    <s v="202(1)"/>
  </r>
  <r>
    <x v="10"/>
    <x v="114"/>
    <s v="Shyam Metalics &amp; Energy Ltd."/>
    <s v="OCT 2019 - MARCH 2020"/>
    <n v="310173"/>
    <s v="202(1)"/>
  </r>
  <r>
    <x v="11"/>
    <x v="91"/>
    <s v="Sterling Agro Industries Limited "/>
    <m/>
    <n v="2557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D413" firstHeaderRow="2" firstDataRow="2" firstDataCol="3"/>
  <pivotFields count="5">
    <pivotField axis="axisRow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/>
    <pivotField axis="axisRow" compact="0" outline="0" showAll="0" defaultSubtotal="0">
      <items count="116">
        <item x="1"/>
        <item x="0"/>
        <item x="7"/>
        <item x="38"/>
        <item x="8"/>
        <item x="43"/>
        <item x="79"/>
        <item x="9"/>
        <item x="10"/>
        <item x="44"/>
        <item x="45"/>
        <item x="46"/>
        <item x="54"/>
        <item x="14"/>
        <item x="15"/>
        <item x="107"/>
        <item x="16"/>
        <item x="17"/>
        <item x="11"/>
        <item x="108"/>
        <item x="109"/>
        <item x="12"/>
        <item x="18"/>
        <item x="19"/>
        <item x="13"/>
        <item x="2"/>
        <item x="20"/>
        <item x="21"/>
        <item x="22"/>
        <item x="23"/>
        <item x="24"/>
        <item x="25"/>
        <item x="26"/>
        <item x="3"/>
        <item x="4"/>
        <item x="5"/>
        <item x="55"/>
        <item x="27"/>
        <item x="56"/>
        <item x="57"/>
        <item x="6"/>
        <item x="28"/>
        <item x="58"/>
        <item x="59"/>
        <item x="29"/>
        <item x="110"/>
        <item x="30"/>
        <item x="31"/>
        <item x="32"/>
        <item x="33"/>
        <item x="60"/>
        <item x="61"/>
        <item x="62"/>
        <item x="63"/>
        <item x="34"/>
        <item x="115"/>
        <item x="64"/>
        <item x="65"/>
        <item x="66"/>
        <item x="67"/>
        <item x="35"/>
        <item x="68"/>
        <item x="36"/>
        <item x="37"/>
        <item x="69"/>
        <item x="70"/>
        <item x="71"/>
        <item x="72"/>
        <item x="73"/>
        <item x="74"/>
        <item x="75"/>
        <item x="76"/>
        <item x="77"/>
        <item x="78"/>
        <item x="39"/>
        <item x="80"/>
        <item x="81"/>
        <item x="82"/>
        <item x="40"/>
        <item x="83"/>
        <item x="84"/>
        <item x="85"/>
        <item x="86"/>
        <item x="87"/>
        <item x="88"/>
        <item x="89"/>
        <item x="90"/>
        <item x="91"/>
        <item x="92"/>
        <item x="41"/>
        <item x="93"/>
        <item x="94"/>
        <item x="95"/>
        <item x="96"/>
        <item x="97"/>
        <item x="98"/>
        <item x="99"/>
        <item x="100"/>
        <item x="42"/>
        <item x="101"/>
        <item x="102"/>
        <item x="103"/>
        <item x="104"/>
        <item x="105"/>
        <item x="106"/>
        <item x="47"/>
        <item x="48"/>
        <item x="49"/>
        <item x="50"/>
        <item x="51"/>
        <item x="111"/>
        <item x="112"/>
        <item x="113"/>
        <item x="114"/>
        <item x="52"/>
        <item x="53"/>
      </items>
    </pivotField>
    <pivotField axis="axisRow" compact="0" outline="0" showAll="0">
      <items count="107">
        <item x="63"/>
        <item x="25"/>
        <item x="86"/>
        <item x="13"/>
        <item x="11"/>
        <item x="73"/>
        <item x="74"/>
        <item x="65"/>
        <item x="67"/>
        <item x="34"/>
        <item x="81"/>
        <item x="70"/>
        <item x="80"/>
        <item x="22"/>
        <item x="40"/>
        <item x="55"/>
        <item x="1"/>
        <item x="8"/>
        <item x="91"/>
        <item x="4"/>
        <item x="77"/>
        <item x="90"/>
        <item x="56"/>
        <item x="98"/>
        <item x="76"/>
        <item x="66"/>
        <item x="50"/>
        <item x="47"/>
        <item x="61"/>
        <item x="54"/>
        <item x="7"/>
        <item x="88"/>
        <item x="46"/>
        <item x="20"/>
        <item x="29"/>
        <item x="5"/>
        <item x="89"/>
        <item x="21"/>
        <item x="105"/>
        <item x="87"/>
        <item x="64"/>
        <item x="0"/>
        <item x="2"/>
        <item x="44"/>
        <item x="16"/>
        <item x="78"/>
        <item x="17"/>
        <item x="84"/>
        <item x="79"/>
        <item x="39"/>
        <item x="23"/>
        <item x="32"/>
        <item x="45"/>
        <item x="15"/>
        <item x="12"/>
        <item x="92"/>
        <item x="49"/>
        <item x="96"/>
        <item x="35"/>
        <item x="18"/>
        <item x="53"/>
        <item x="97"/>
        <item x="51"/>
        <item x="103"/>
        <item x="82"/>
        <item x="104"/>
        <item x="95"/>
        <item x="26"/>
        <item x="52"/>
        <item x="43"/>
        <item x="14"/>
        <item x="85"/>
        <item x="37"/>
        <item x="93"/>
        <item x="68"/>
        <item x="30"/>
        <item x="36"/>
        <item x="41"/>
        <item x="60"/>
        <item x="99"/>
        <item x="38"/>
        <item x="72"/>
        <item x="101"/>
        <item x="59"/>
        <item x="33"/>
        <item x="83"/>
        <item x="27"/>
        <item x="102"/>
        <item x="75"/>
        <item x="57"/>
        <item x="71"/>
        <item x="69"/>
        <item x="100"/>
        <item x="62"/>
        <item x="31"/>
        <item x="48"/>
        <item x="3"/>
        <item x="58"/>
        <item x="9"/>
        <item x="24"/>
        <item x="94"/>
        <item x="10"/>
        <item x="19"/>
        <item x="28"/>
        <item x="6"/>
        <item x="42"/>
        <item t="default"/>
      </items>
    </pivotField>
    <pivotField dataField="1" compact="0" outline="0" showAll="0"/>
  </pivotFields>
  <rowFields count="3">
    <field x="0"/>
    <field x="2"/>
    <field x="3"/>
  </rowFields>
  <rowItems count="409">
    <i>
      <x/>
      <x v="1"/>
      <x v="41"/>
    </i>
    <i t="default">
      <x/>
    </i>
    <i>
      <x v="1"/>
      <x/>
      <x v="16"/>
    </i>
    <i r="1">
      <x v="1"/>
      <x v="41"/>
    </i>
    <i r="1">
      <x v="2"/>
      <x v="16"/>
    </i>
    <i r="1">
      <x v="4"/>
      <x v="16"/>
    </i>
    <i r="1">
      <x v="7"/>
      <x v="104"/>
    </i>
    <i r="1">
      <x v="8"/>
      <x v="30"/>
    </i>
    <i r="1">
      <x v="18"/>
      <x v="104"/>
    </i>
    <i r="1">
      <x v="21"/>
      <x v="17"/>
    </i>
    <i r="1">
      <x v="24"/>
      <x v="42"/>
    </i>
    <i r="1">
      <x v="25"/>
      <x v="42"/>
    </i>
    <i r="1">
      <x v="33"/>
      <x v="96"/>
    </i>
    <i r="1">
      <x v="34"/>
      <x v="16"/>
    </i>
    <i r="1">
      <x v="35"/>
      <x v="19"/>
    </i>
    <i r="1">
      <x v="40"/>
      <x v="35"/>
    </i>
    <i t="default">
      <x v="1"/>
    </i>
    <i>
      <x v="2"/>
      <x/>
      <x v="16"/>
    </i>
    <i r="1">
      <x v="1"/>
      <x v="41"/>
    </i>
    <i r="1">
      <x v="2"/>
      <x v="16"/>
    </i>
    <i r="1">
      <x v="3"/>
      <x v="103"/>
    </i>
    <i r="1">
      <x v="5"/>
      <x v="75"/>
    </i>
    <i r="1">
      <x v="8"/>
      <x v="30"/>
    </i>
    <i r="1">
      <x v="9"/>
      <x v="94"/>
    </i>
    <i r="1">
      <x v="10"/>
      <x v="51"/>
    </i>
    <i r="1">
      <x v="11"/>
      <x v="84"/>
    </i>
    <i r="1">
      <x v="13"/>
      <x v="98"/>
    </i>
    <i r="1">
      <x v="14"/>
      <x v="98"/>
    </i>
    <i r="1">
      <x v="16"/>
      <x v="101"/>
    </i>
    <i r="1">
      <x v="17"/>
      <x v="4"/>
    </i>
    <i r="1">
      <x v="22"/>
      <x v="98"/>
    </i>
    <i r="1">
      <x v="23"/>
      <x v="54"/>
    </i>
    <i r="1">
      <x v="24"/>
      <x v="42"/>
    </i>
    <i r="1">
      <x v="25"/>
      <x v="42"/>
    </i>
    <i r="1">
      <x v="26"/>
      <x v="3"/>
    </i>
    <i r="1">
      <x v="27"/>
      <x v="70"/>
    </i>
    <i r="1">
      <x v="28"/>
      <x v="53"/>
    </i>
    <i r="1">
      <x v="29"/>
      <x v="53"/>
    </i>
    <i r="1">
      <x v="30"/>
      <x v="44"/>
    </i>
    <i r="1">
      <x v="31"/>
      <x v="46"/>
    </i>
    <i r="1">
      <x v="32"/>
      <x v="59"/>
    </i>
    <i r="1">
      <x v="33"/>
      <x v="96"/>
    </i>
    <i r="1">
      <x v="34"/>
      <x v="16"/>
    </i>
    <i r="1">
      <x v="35"/>
      <x v="19"/>
    </i>
    <i r="1">
      <x v="37"/>
      <x v="102"/>
    </i>
    <i r="1">
      <x v="40"/>
      <x v="35"/>
    </i>
    <i r="1">
      <x v="41"/>
      <x v="33"/>
    </i>
    <i r="1">
      <x v="44"/>
      <x v="37"/>
    </i>
    <i r="1">
      <x v="46"/>
      <x v="13"/>
    </i>
    <i r="1">
      <x v="47"/>
      <x v="50"/>
    </i>
    <i r="1">
      <x v="48"/>
      <x v="99"/>
    </i>
    <i r="1">
      <x v="49"/>
      <x v="1"/>
    </i>
    <i r="1">
      <x v="54"/>
      <x v="70"/>
    </i>
    <i r="1">
      <x v="60"/>
      <x v="67"/>
    </i>
    <i r="1">
      <x v="62"/>
      <x v="86"/>
    </i>
    <i r="1">
      <x v="63"/>
      <x v="86"/>
    </i>
    <i r="1">
      <x v="74"/>
      <x v="99"/>
    </i>
    <i r="1">
      <x v="78"/>
      <x v="86"/>
    </i>
    <i r="1">
      <x v="89"/>
      <x v="34"/>
    </i>
    <i r="1">
      <x v="98"/>
      <x v="70"/>
    </i>
    <i t="default">
      <x v="2"/>
    </i>
    <i>
      <x v="3"/>
      <x/>
      <x v="16"/>
    </i>
    <i r="1">
      <x v="1"/>
      <x v="41"/>
    </i>
    <i r="1">
      <x v="2"/>
      <x v="16"/>
    </i>
    <i r="1">
      <x v="3"/>
      <x v="103"/>
    </i>
    <i r="1">
      <x v="4"/>
      <x v="16"/>
    </i>
    <i r="1">
      <x v="5"/>
      <x v="75"/>
    </i>
    <i r="1">
      <x v="6"/>
      <x v="89"/>
    </i>
    <i r="1">
      <x v="7"/>
      <x v="104"/>
    </i>
    <i r="1">
      <x v="8"/>
      <x v="30"/>
    </i>
    <i r="1">
      <x v="9"/>
      <x v="94"/>
    </i>
    <i r="1">
      <x v="10"/>
      <x v="51"/>
    </i>
    <i r="1">
      <x v="12"/>
      <x v="77"/>
    </i>
    <i r="1">
      <x v="13"/>
      <x v="98"/>
    </i>
    <i r="1">
      <x v="14"/>
      <x v="98"/>
    </i>
    <i r="1">
      <x v="16"/>
      <x v="101"/>
    </i>
    <i r="1">
      <x v="17"/>
      <x v="4"/>
    </i>
    <i r="1">
      <x v="18"/>
      <x v="104"/>
    </i>
    <i r="1">
      <x v="21"/>
      <x v="17"/>
    </i>
    <i r="1">
      <x v="22"/>
      <x v="98"/>
    </i>
    <i r="1">
      <x v="23"/>
      <x v="54"/>
    </i>
    <i r="1">
      <x v="24"/>
      <x v="105"/>
    </i>
    <i r="1">
      <x v="25"/>
      <x v="105"/>
    </i>
    <i r="1">
      <x v="26"/>
      <x v="3"/>
    </i>
    <i r="1">
      <x v="27"/>
      <x v="69"/>
    </i>
    <i r="1">
      <x v="28"/>
      <x v="53"/>
    </i>
    <i r="1">
      <x v="29"/>
      <x v="53"/>
    </i>
    <i r="1">
      <x v="30"/>
      <x v="44"/>
    </i>
    <i r="1">
      <x v="31"/>
      <x v="44"/>
    </i>
    <i r="1">
      <x v="32"/>
      <x v="59"/>
    </i>
    <i r="1">
      <x v="33"/>
      <x v="96"/>
    </i>
    <i r="1">
      <x v="34"/>
      <x v="16"/>
    </i>
    <i r="1">
      <x v="35"/>
      <x v="19"/>
    </i>
    <i r="1">
      <x v="36"/>
      <x v="43"/>
    </i>
    <i r="1">
      <x v="37"/>
      <x v="102"/>
    </i>
    <i r="1">
      <x v="38"/>
      <x v="77"/>
    </i>
    <i r="1">
      <x v="39"/>
      <x v="52"/>
    </i>
    <i r="1">
      <x v="40"/>
      <x v="35"/>
    </i>
    <i r="1">
      <x v="41"/>
      <x v="32"/>
    </i>
    <i r="1">
      <x v="42"/>
      <x v="98"/>
    </i>
    <i r="1">
      <x v="43"/>
      <x v="37"/>
    </i>
    <i r="1">
      <x v="44"/>
      <x v="37"/>
    </i>
    <i r="1">
      <x v="46"/>
      <x v="13"/>
    </i>
    <i r="1">
      <x v="47"/>
      <x v="50"/>
    </i>
    <i r="1">
      <x v="48"/>
      <x v="99"/>
    </i>
    <i r="1">
      <x v="49"/>
      <x v="1"/>
    </i>
    <i r="1">
      <x v="50"/>
      <x v="27"/>
    </i>
    <i r="1">
      <x v="51"/>
      <x v="95"/>
    </i>
    <i r="1">
      <x v="52"/>
      <x v="56"/>
    </i>
    <i r="1">
      <x v="53"/>
      <x v="26"/>
    </i>
    <i r="1">
      <x v="54"/>
      <x v="70"/>
    </i>
    <i r="1">
      <x v="56"/>
      <x v="62"/>
    </i>
    <i r="1">
      <x v="57"/>
      <x v="62"/>
    </i>
    <i r="1">
      <x v="58"/>
      <x v="68"/>
    </i>
    <i r="1">
      <x v="59"/>
      <x v="95"/>
    </i>
    <i r="1">
      <x v="60"/>
      <x v="67"/>
    </i>
    <i r="1">
      <x v="61"/>
      <x v="67"/>
    </i>
    <i r="1">
      <x v="62"/>
      <x v="86"/>
    </i>
    <i r="1">
      <x v="63"/>
      <x v="86"/>
    </i>
    <i r="1">
      <x v="64"/>
      <x v="37"/>
    </i>
    <i r="1">
      <x v="65"/>
      <x v="37"/>
    </i>
    <i r="1">
      <x v="66"/>
      <x v="60"/>
    </i>
    <i r="1">
      <x v="67"/>
      <x v="29"/>
    </i>
    <i r="1">
      <x v="68"/>
      <x v="37"/>
    </i>
    <i r="1">
      <x v="69"/>
      <x v="29"/>
    </i>
    <i r="1">
      <x v="70"/>
      <x v="15"/>
    </i>
    <i r="1">
      <x v="71"/>
      <x v="22"/>
    </i>
    <i r="1">
      <x v="72"/>
      <x v="37"/>
    </i>
    <i r="1">
      <x v="73"/>
      <x v="9"/>
    </i>
    <i r="1">
      <x v="74"/>
      <x v="99"/>
    </i>
    <i r="1">
      <x v="75"/>
      <x v="97"/>
    </i>
    <i r="1">
      <x v="76"/>
      <x v="83"/>
    </i>
    <i r="1">
      <x v="77"/>
      <x v="13"/>
    </i>
    <i r="1">
      <x v="78"/>
      <x v="86"/>
    </i>
    <i r="1">
      <x v="79"/>
      <x v="78"/>
    </i>
    <i r="1">
      <x v="80"/>
      <x v="78"/>
    </i>
    <i r="1">
      <x v="81"/>
      <x v="28"/>
    </i>
    <i r="1">
      <x v="82"/>
      <x v="93"/>
    </i>
    <i r="1">
      <x v="83"/>
      <x v="15"/>
    </i>
    <i r="1">
      <x v="84"/>
      <x/>
    </i>
    <i r="1">
      <x v="85"/>
      <x v="40"/>
    </i>
    <i r="1">
      <x v="86"/>
      <x v="7"/>
    </i>
    <i r="1">
      <x v="87"/>
      <x v="25"/>
    </i>
    <i r="1">
      <x v="88"/>
      <x v="8"/>
    </i>
    <i r="1">
      <x v="89"/>
      <x v="34"/>
    </i>
    <i r="1">
      <x v="90"/>
      <x v="74"/>
    </i>
    <i r="1">
      <x v="91"/>
      <x v="78"/>
    </i>
    <i r="1">
      <x v="92"/>
      <x v="78"/>
    </i>
    <i r="1">
      <x v="93"/>
      <x v="91"/>
    </i>
    <i r="1">
      <x v="94"/>
      <x v="11"/>
    </i>
    <i r="1">
      <x v="95"/>
      <x v="90"/>
    </i>
    <i r="1">
      <x v="96"/>
      <x v="96"/>
    </i>
    <i r="1">
      <x v="97"/>
      <x v="37"/>
    </i>
    <i r="1">
      <x v="98"/>
      <x v="70"/>
    </i>
    <i r="1">
      <x v="99"/>
      <x v="81"/>
    </i>
    <i r="1">
      <x v="100"/>
      <x v="5"/>
    </i>
    <i r="1">
      <x v="101"/>
      <x v="6"/>
    </i>
    <i r="1">
      <x v="102"/>
      <x v="90"/>
    </i>
    <i r="1">
      <x v="103"/>
      <x v="9"/>
    </i>
    <i r="1">
      <x v="104"/>
      <x v="88"/>
    </i>
    <i r="1">
      <x v="105"/>
      <x v="9"/>
    </i>
    <i r="1">
      <x v="106"/>
      <x v="58"/>
    </i>
    <i r="1">
      <x v="107"/>
      <x v="76"/>
    </i>
    <i r="1">
      <x v="108"/>
      <x v="72"/>
    </i>
    <i r="1">
      <x v="109"/>
      <x v="80"/>
    </i>
    <i r="1">
      <x v="114"/>
      <x v="49"/>
    </i>
    <i r="1">
      <x v="115"/>
      <x v="14"/>
    </i>
    <i t="default">
      <x v="3"/>
    </i>
    <i>
      <x v="4"/>
      <x/>
      <x v="16"/>
    </i>
    <i r="1">
      <x v="1"/>
      <x v="41"/>
    </i>
    <i r="1">
      <x v="2"/>
      <x v="16"/>
    </i>
    <i r="1">
      <x v="3"/>
      <x v="103"/>
    </i>
    <i r="1">
      <x v="4"/>
      <x v="16"/>
    </i>
    <i r="1">
      <x v="5"/>
      <x v="75"/>
    </i>
    <i r="1">
      <x v="6"/>
      <x v="89"/>
    </i>
    <i r="1">
      <x v="8"/>
      <x v="30"/>
    </i>
    <i r="1">
      <x v="10"/>
      <x v="51"/>
    </i>
    <i r="1">
      <x v="13"/>
      <x v="98"/>
    </i>
    <i r="1">
      <x v="14"/>
      <x v="98"/>
    </i>
    <i r="1">
      <x v="15"/>
      <x v="24"/>
    </i>
    <i r="1">
      <x v="16"/>
      <x v="101"/>
    </i>
    <i r="1">
      <x v="17"/>
      <x v="4"/>
    </i>
    <i r="1">
      <x v="19"/>
      <x v="20"/>
    </i>
    <i r="1">
      <x v="20"/>
      <x v="45"/>
    </i>
    <i r="1">
      <x v="21"/>
      <x v="17"/>
    </i>
    <i r="1">
      <x v="22"/>
      <x v="98"/>
    </i>
    <i r="1">
      <x v="23"/>
      <x v="54"/>
    </i>
    <i r="1">
      <x v="24"/>
      <x v="105"/>
    </i>
    <i r="1">
      <x v="25"/>
      <x v="105"/>
    </i>
    <i r="1">
      <x v="26"/>
      <x v="3"/>
    </i>
    <i r="1">
      <x v="27"/>
      <x v="69"/>
    </i>
    <i r="1">
      <x v="28"/>
      <x v="53"/>
    </i>
    <i r="1">
      <x v="29"/>
      <x v="53"/>
    </i>
    <i r="1">
      <x v="30"/>
      <x v="44"/>
    </i>
    <i r="1">
      <x v="31"/>
      <x v="44"/>
    </i>
    <i r="1">
      <x v="32"/>
      <x v="59"/>
    </i>
    <i r="1">
      <x v="33"/>
      <x v="96"/>
    </i>
    <i r="1">
      <x v="34"/>
      <x v="16"/>
    </i>
    <i r="1">
      <x v="35"/>
      <x v="19"/>
    </i>
    <i r="1">
      <x v="39"/>
      <x v="52"/>
    </i>
    <i r="1">
      <x v="42"/>
      <x v="98"/>
    </i>
    <i r="1">
      <x v="43"/>
      <x v="37"/>
    </i>
    <i r="1">
      <x v="44"/>
      <x v="37"/>
    </i>
    <i r="1">
      <x v="45"/>
      <x v="48"/>
    </i>
    <i r="1">
      <x v="46"/>
      <x v="13"/>
    </i>
    <i r="1">
      <x v="48"/>
      <x v="99"/>
    </i>
    <i r="1">
      <x v="49"/>
      <x v="1"/>
    </i>
    <i r="1">
      <x v="51"/>
      <x v="95"/>
    </i>
    <i r="1">
      <x v="52"/>
      <x v="56"/>
    </i>
    <i r="1">
      <x v="53"/>
      <x v="26"/>
    </i>
    <i r="1">
      <x v="54"/>
      <x v="70"/>
    </i>
    <i r="1">
      <x v="56"/>
      <x v="62"/>
    </i>
    <i r="1">
      <x v="57"/>
      <x v="62"/>
    </i>
    <i r="1">
      <x v="59"/>
      <x v="95"/>
    </i>
    <i r="1">
      <x v="60"/>
      <x v="67"/>
    </i>
    <i r="1">
      <x v="61"/>
      <x v="67"/>
    </i>
    <i r="1">
      <x v="62"/>
      <x v="86"/>
    </i>
    <i r="1">
      <x v="63"/>
      <x v="86"/>
    </i>
    <i r="1">
      <x v="64"/>
      <x v="37"/>
    </i>
    <i r="1">
      <x v="65"/>
      <x v="37"/>
    </i>
    <i r="1">
      <x v="66"/>
      <x v="60"/>
    </i>
    <i r="1">
      <x v="67"/>
      <x v="29"/>
    </i>
    <i r="1">
      <x v="68"/>
      <x v="37"/>
    </i>
    <i r="1">
      <x v="69"/>
      <x v="29"/>
    </i>
    <i r="1">
      <x v="70"/>
      <x v="15"/>
    </i>
    <i r="1">
      <x v="71"/>
      <x v="22"/>
    </i>
    <i r="1">
      <x v="72"/>
      <x v="37"/>
    </i>
    <i r="1">
      <x v="73"/>
      <x v="9"/>
    </i>
    <i r="1">
      <x v="74"/>
      <x v="99"/>
    </i>
    <i r="1">
      <x v="75"/>
      <x v="97"/>
    </i>
    <i r="1">
      <x v="76"/>
      <x v="83"/>
    </i>
    <i r="1">
      <x v="77"/>
      <x v="13"/>
    </i>
    <i r="1">
      <x v="78"/>
      <x v="86"/>
    </i>
    <i r="1">
      <x v="79"/>
      <x v="78"/>
    </i>
    <i r="1">
      <x v="80"/>
      <x v="78"/>
    </i>
    <i r="1">
      <x v="81"/>
      <x v="28"/>
    </i>
    <i r="1">
      <x v="82"/>
      <x v="93"/>
    </i>
    <i r="1">
      <x v="83"/>
      <x v="15"/>
    </i>
    <i r="1">
      <x v="84"/>
      <x/>
    </i>
    <i r="1">
      <x v="86"/>
      <x v="7"/>
    </i>
    <i r="1">
      <x v="87"/>
      <x v="25"/>
    </i>
    <i r="1">
      <x v="88"/>
      <x v="8"/>
    </i>
    <i r="1">
      <x v="90"/>
      <x v="74"/>
    </i>
    <i r="1">
      <x v="91"/>
      <x v="78"/>
    </i>
    <i r="1">
      <x v="92"/>
      <x v="78"/>
    </i>
    <i r="1">
      <x v="93"/>
      <x v="91"/>
    </i>
    <i r="1">
      <x v="94"/>
      <x v="12"/>
    </i>
    <i r="1">
      <x v="95"/>
      <x v="90"/>
    </i>
    <i r="1">
      <x v="96"/>
      <x v="96"/>
    </i>
    <i r="1">
      <x v="97"/>
      <x v="37"/>
    </i>
    <i r="1">
      <x v="98"/>
      <x v="70"/>
    </i>
    <i r="1">
      <x v="99"/>
      <x v="81"/>
    </i>
    <i r="1">
      <x v="101"/>
      <x v="6"/>
    </i>
    <i r="1">
      <x v="102"/>
      <x v="90"/>
    </i>
    <i r="1">
      <x v="103"/>
      <x v="9"/>
    </i>
    <i r="1">
      <x v="104"/>
      <x v="88"/>
    </i>
    <i r="1">
      <x v="105"/>
      <x v="9"/>
    </i>
    <i r="1">
      <x v="106"/>
      <x v="58"/>
    </i>
    <i r="1">
      <x v="107"/>
      <x v="76"/>
    </i>
    <i r="1">
      <x v="109"/>
      <x v="80"/>
    </i>
    <i r="1">
      <x v="110"/>
      <x v="10"/>
    </i>
    <i r="1">
      <x v="111"/>
      <x v="10"/>
    </i>
    <i r="1">
      <x v="112"/>
      <x v="64"/>
    </i>
    <i r="1">
      <x v="113"/>
      <x v="85"/>
    </i>
    <i r="1">
      <x v="114"/>
      <x v="49"/>
    </i>
    <i r="1">
      <x v="115"/>
      <x v="14"/>
    </i>
    <i t="default">
      <x v="4"/>
    </i>
    <i>
      <x v="5"/>
      <x v="19"/>
      <x v="21"/>
    </i>
    <i r="1">
      <x v="20"/>
      <x v="47"/>
    </i>
    <i r="1">
      <x v="27"/>
      <x v="71"/>
    </i>
    <i r="1">
      <x v="32"/>
      <x v="59"/>
    </i>
    <i r="1">
      <x v="33"/>
      <x v="96"/>
    </i>
    <i r="1">
      <x v="37"/>
      <x v="102"/>
    </i>
    <i r="1">
      <x v="40"/>
      <x v="35"/>
    </i>
    <i r="1">
      <x v="41"/>
      <x v="32"/>
    </i>
    <i r="1">
      <x v="49"/>
      <x v="2"/>
    </i>
    <i r="1">
      <x v="51"/>
      <x v="95"/>
    </i>
    <i r="1">
      <x v="54"/>
      <x v="71"/>
    </i>
    <i r="1">
      <x v="55"/>
      <x v="36"/>
    </i>
    <i r="1">
      <x v="59"/>
      <x v="95"/>
    </i>
    <i r="1">
      <x v="85"/>
      <x v="39"/>
    </i>
    <i r="1">
      <x v="89"/>
      <x v="31"/>
    </i>
    <i r="1">
      <x v="96"/>
      <x v="31"/>
    </i>
    <i r="1">
      <x v="107"/>
      <x v="76"/>
    </i>
    <i r="1">
      <x v="113"/>
      <x v="85"/>
    </i>
    <i t="default">
      <x v="5"/>
    </i>
    <i>
      <x v="6"/>
      <x/>
      <x v="16"/>
    </i>
    <i r="1">
      <x v="2"/>
      <x v="16"/>
    </i>
    <i r="1">
      <x v="4"/>
      <x v="16"/>
    </i>
    <i r="1">
      <x v="5"/>
      <x v="75"/>
    </i>
    <i r="1">
      <x v="6"/>
      <x v="89"/>
    </i>
    <i r="1">
      <x v="8"/>
      <x v="30"/>
    </i>
    <i r="1">
      <x v="10"/>
      <x v="51"/>
    </i>
    <i r="1">
      <x v="12"/>
      <x v="77"/>
    </i>
    <i r="1">
      <x v="13"/>
      <x v="98"/>
    </i>
    <i r="1">
      <x v="14"/>
      <x v="98"/>
    </i>
    <i r="1">
      <x v="19"/>
      <x v="20"/>
    </i>
    <i r="1">
      <x v="21"/>
      <x v="18"/>
    </i>
    <i r="1">
      <x v="22"/>
      <x v="98"/>
    </i>
    <i r="1">
      <x v="23"/>
      <x v="55"/>
    </i>
    <i r="1">
      <x v="24"/>
      <x v="105"/>
    </i>
    <i r="1">
      <x v="25"/>
      <x v="105"/>
    </i>
    <i r="1">
      <x v="28"/>
      <x v="73"/>
    </i>
    <i r="1">
      <x v="29"/>
      <x v="73"/>
    </i>
    <i r="1">
      <x v="30"/>
      <x v="73"/>
    </i>
    <i r="1">
      <x v="31"/>
      <x v="73"/>
    </i>
    <i r="1">
      <x v="32"/>
      <x v="59"/>
    </i>
    <i r="1">
      <x v="33"/>
      <x v="31"/>
    </i>
    <i r="1">
      <x v="34"/>
      <x v="16"/>
    </i>
    <i r="1">
      <x v="35"/>
      <x v="19"/>
    </i>
    <i r="1">
      <x v="39"/>
      <x v="52"/>
    </i>
    <i r="1">
      <x v="40"/>
      <x v="35"/>
    </i>
    <i r="1">
      <x v="41"/>
      <x v="32"/>
    </i>
    <i r="1">
      <x v="42"/>
      <x v="98"/>
    </i>
    <i r="1">
      <x v="43"/>
      <x v="37"/>
    </i>
    <i r="1">
      <x v="44"/>
      <x v="37"/>
    </i>
    <i r="1">
      <x v="45"/>
      <x v="48"/>
    </i>
    <i r="1">
      <x v="46"/>
      <x v="13"/>
    </i>
    <i r="1">
      <x v="48"/>
      <x v="100"/>
    </i>
    <i r="1">
      <x v="49"/>
      <x v="66"/>
    </i>
    <i r="1">
      <x v="51"/>
      <x v="95"/>
    </i>
    <i r="1">
      <x v="52"/>
      <x v="57"/>
    </i>
    <i r="1">
      <x v="53"/>
      <x v="26"/>
    </i>
    <i r="1">
      <x v="56"/>
      <x v="61"/>
    </i>
    <i r="2">
      <x v="65"/>
    </i>
    <i r="1">
      <x v="57"/>
      <x v="61"/>
    </i>
    <i r="1">
      <x v="59"/>
      <x v="95"/>
    </i>
    <i r="1">
      <x v="60"/>
      <x v="67"/>
    </i>
    <i r="1">
      <x v="61"/>
      <x v="67"/>
    </i>
    <i r="1">
      <x v="62"/>
      <x v="86"/>
    </i>
    <i r="1">
      <x v="63"/>
      <x v="86"/>
    </i>
    <i r="1">
      <x v="64"/>
      <x v="37"/>
    </i>
    <i r="1">
      <x v="65"/>
      <x v="37"/>
    </i>
    <i r="1">
      <x v="66"/>
      <x v="60"/>
    </i>
    <i r="1">
      <x v="67"/>
      <x v="29"/>
    </i>
    <i r="1">
      <x v="68"/>
      <x v="37"/>
    </i>
    <i r="1">
      <x v="69"/>
      <x v="29"/>
    </i>
    <i r="1">
      <x v="70"/>
      <x v="16"/>
    </i>
    <i r="1">
      <x v="71"/>
      <x v="23"/>
    </i>
    <i r="1">
      <x v="72"/>
      <x v="37"/>
    </i>
    <i r="1">
      <x v="73"/>
      <x v="9"/>
    </i>
    <i r="1">
      <x v="74"/>
      <x v="100"/>
    </i>
    <i r="1">
      <x v="75"/>
      <x v="97"/>
    </i>
    <i r="1">
      <x v="76"/>
      <x v="83"/>
    </i>
    <i r="1">
      <x v="77"/>
      <x v="13"/>
    </i>
    <i r="1">
      <x v="78"/>
      <x v="86"/>
    </i>
    <i r="1">
      <x v="79"/>
      <x v="79"/>
    </i>
    <i r="1">
      <x v="80"/>
      <x v="79"/>
    </i>
    <i r="1">
      <x v="81"/>
      <x v="28"/>
    </i>
    <i r="1">
      <x v="82"/>
      <x v="93"/>
    </i>
    <i r="1">
      <x v="83"/>
      <x v="16"/>
    </i>
    <i r="1">
      <x v="84"/>
      <x/>
    </i>
    <i r="1">
      <x v="86"/>
      <x v="7"/>
    </i>
    <i r="1">
      <x v="87"/>
      <x v="25"/>
    </i>
    <i r="1">
      <x v="88"/>
      <x v="8"/>
    </i>
    <i r="1">
      <x v="89"/>
      <x v="34"/>
    </i>
    <i r="1">
      <x v="90"/>
      <x v="74"/>
    </i>
    <i r="1">
      <x v="91"/>
      <x v="79"/>
    </i>
    <i r="1">
      <x v="92"/>
      <x v="79"/>
    </i>
    <i r="1">
      <x v="93"/>
      <x v="92"/>
    </i>
    <i r="1">
      <x v="94"/>
      <x v="11"/>
    </i>
    <i r="1">
      <x v="95"/>
      <x v="90"/>
    </i>
    <i r="1">
      <x v="96"/>
      <x v="31"/>
    </i>
    <i r="1">
      <x v="97"/>
      <x v="37"/>
    </i>
    <i r="1">
      <x v="98"/>
      <x v="71"/>
    </i>
    <i r="1">
      <x v="99"/>
      <x v="82"/>
    </i>
    <i r="1">
      <x v="101"/>
      <x v="6"/>
    </i>
    <i r="1">
      <x v="102"/>
      <x v="90"/>
    </i>
    <i r="1">
      <x v="103"/>
      <x v="9"/>
    </i>
    <i r="1">
      <x v="104"/>
      <x v="87"/>
    </i>
    <i r="1">
      <x v="105"/>
      <x v="9"/>
    </i>
    <i r="1">
      <x v="108"/>
      <x v="72"/>
    </i>
    <i r="1">
      <x v="109"/>
      <x v="80"/>
    </i>
    <i r="1">
      <x v="110"/>
      <x v="10"/>
    </i>
    <i r="1">
      <x v="111"/>
      <x v="10"/>
    </i>
    <i r="1">
      <x v="112"/>
      <x v="63"/>
    </i>
    <i r="1">
      <x v="113"/>
      <x v="85"/>
    </i>
    <i r="1">
      <x v="115"/>
      <x v="14"/>
    </i>
    <i t="default">
      <x v="6"/>
    </i>
    <i>
      <x v="7"/>
      <x/>
      <x v="16"/>
    </i>
    <i r="1">
      <x v="2"/>
      <x v="16"/>
    </i>
    <i r="1">
      <x v="4"/>
      <x v="16"/>
    </i>
    <i r="1">
      <x v="21"/>
      <x v="18"/>
    </i>
    <i r="1">
      <x v="40"/>
      <x v="35"/>
    </i>
    <i r="1">
      <x v="41"/>
      <x v="32"/>
    </i>
    <i r="1">
      <x v="48"/>
      <x v="100"/>
    </i>
    <i r="1">
      <x v="62"/>
      <x v="86"/>
    </i>
    <i r="1">
      <x v="63"/>
      <x v="86"/>
    </i>
    <i r="1">
      <x v="67"/>
      <x v="29"/>
    </i>
    <i r="1">
      <x v="69"/>
      <x v="29"/>
    </i>
    <i r="1">
      <x v="70"/>
      <x v="16"/>
    </i>
    <i r="1">
      <x v="74"/>
      <x v="100"/>
    </i>
    <i r="1">
      <x v="75"/>
      <x v="97"/>
    </i>
    <i r="1">
      <x v="79"/>
      <x v="79"/>
    </i>
    <i r="1">
      <x v="80"/>
      <x v="79"/>
    </i>
    <i r="1">
      <x v="83"/>
      <x v="16"/>
    </i>
    <i r="1">
      <x v="85"/>
      <x v="38"/>
    </i>
    <i r="1">
      <x v="88"/>
      <x v="8"/>
    </i>
    <i r="1">
      <x v="89"/>
      <x v="34"/>
    </i>
    <i r="1">
      <x v="91"/>
      <x v="79"/>
    </i>
    <i r="1">
      <x v="92"/>
      <x v="79"/>
    </i>
    <i r="1">
      <x v="93"/>
      <x v="92"/>
    </i>
    <i r="1">
      <x v="94"/>
      <x v="11"/>
    </i>
    <i r="1">
      <x v="95"/>
      <x v="90"/>
    </i>
    <i r="1">
      <x v="102"/>
      <x v="90"/>
    </i>
    <i r="1">
      <x v="106"/>
      <x v="58"/>
    </i>
    <i r="1">
      <x v="109"/>
      <x v="80"/>
    </i>
    <i t="default">
      <x v="7"/>
    </i>
    <i t="grand">
      <x/>
    </i>
  </rowItems>
  <colItems count="1">
    <i/>
  </colItems>
  <dataFields count="1">
    <dataField name="Sum of AMOUNT_x000a_(Rs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/>
  <pivotFields count="6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dataField="1" showAll="0"/>
    <pivotField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GBI (Rs.)" fld="4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0" firstHeaderRow="1" firstDataRow="1" firstDataCol="1"/>
  <pivotFields count="6">
    <pivotField showAll="0"/>
    <pivotField axis="axisRow" showAll="0">
      <items count="117">
        <item x="1"/>
        <item x="0"/>
        <item x="2"/>
        <item x="14"/>
        <item x="3"/>
        <item x="15"/>
        <item x="47"/>
        <item x="4"/>
        <item x="5"/>
        <item x="16"/>
        <item x="17"/>
        <item x="18"/>
        <item x="48"/>
        <item x="19"/>
        <item x="20"/>
        <item x="107"/>
        <item x="21"/>
        <item x="22"/>
        <item x="6"/>
        <item x="108"/>
        <item x="109"/>
        <item x="7"/>
        <item x="23"/>
        <item x="24"/>
        <item x="8"/>
        <item x="9"/>
        <item x="25"/>
        <item x="26"/>
        <item x="27"/>
        <item x="28"/>
        <item x="29"/>
        <item x="30"/>
        <item x="31"/>
        <item x="10"/>
        <item x="11"/>
        <item x="12"/>
        <item x="49"/>
        <item x="32"/>
        <item x="50"/>
        <item x="51"/>
        <item x="13"/>
        <item x="33"/>
        <item x="52"/>
        <item x="53"/>
        <item x="34"/>
        <item x="110"/>
        <item x="35"/>
        <item x="36"/>
        <item x="37"/>
        <item x="38"/>
        <item x="54"/>
        <item x="55"/>
        <item x="56"/>
        <item x="57"/>
        <item x="39"/>
        <item x="115"/>
        <item x="58"/>
        <item x="59"/>
        <item x="60"/>
        <item x="61"/>
        <item x="40"/>
        <item x="62"/>
        <item x="41"/>
        <item x="42"/>
        <item x="63"/>
        <item x="64"/>
        <item x="65"/>
        <item x="66"/>
        <item x="67"/>
        <item x="68"/>
        <item x="69"/>
        <item x="70"/>
        <item x="71"/>
        <item x="72"/>
        <item x="43"/>
        <item x="73"/>
        <item x="74"/>
        <item x="75"/>
        <item x="44"/>
        <item x="76"/>
        <item x="77"/>
        <item x="78"/>
        <item x="79"/>
        <item x="80"/>
        <item x="81"/>
        <item x="82"/>
        <item x="83"/>
        <item x="84"/>
        <item x="85"/>
        <item x="45"/>
        <item x="86"/>
        <item x="87"/>
        <item x="88"/>
        <item x="89"/>
        <item x="90"/>
        <item x="91"/>
        <item x="92"/>
        <item x="93"/>
        <item x="46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11"/>
        <item x="112"/>
        <item x="113"/>
        <item x="114"/>
        <item x="105"/>
        <item x="106"/>
        <item t="default"/>
      </items>
    </pivotField>
    <pivotField showAll="0"/>
    <pivotField showAll="0"/>
    <pivotField dataField="1" showAll="0"/>
    <pivotField showAll="0" defaultSubtota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Sum of GBI (Rs.)" fld="4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2:D421" totalsRowShown="0" headerRowDxfId="31" dataDxfId="29" headerRowBorderDxfId="30" tableBorderDxfId="28" totalsRowBorderDxfId="27" dataCellStyle="Comma">
  <autoFilter ref="A2:D421">
    <filterColumn colId="1">
      <filters>
        <filter val="2017-18"/>
      </filters>
    </filterColumn>
  </autoFilter>
  <tableColumns count="4">
    <tableColumn id="1" name="REGISTRATION NO." dataDxfId="26" dataCellStyle="Comma"/>
    <tableColumn id="2" name="FINANCIAL YEAR" dataDxfId="25" dataCellStyle="Comma"/>
    <tableColumn id="3" name="COMPANY" dataDxfId="24" dataCellStyle="Comma"/>
    <tableColumn id="4" name="AMOUNT(Rs)" dataDxfId="23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420" totalsRowShown="0" headerRowDxfId="22" dataDxfId="20" headerRowBorderDxfId="21" tableBorderDxfId="19" totalsRowBorderDxfId="18" dataCellStyle="Comma">
  <tableColumns count="5">
    <tableColumn id="2" name="FINANCIAL YEAR" dataDxfId="17" dataCellStyle="Comma"/>
    <tableColumn id="5" name="SR. NO." dataDxfId="16"/>
    <tableColumn id="1" name="PROJECT_x000a_REGISTRATION NO." dataDxfId="15" dataCellStyle="Comma"/>
    <tableColumn id="3" name="NAME OF THE Company" dataDxfId="14" dataCellStyle="Comma"/>
    <tableColumn id="4" name="AMOUNT_x000a_(Rs)" dataDxfId="13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F737" totalsRowShown="0" headerRowDxfId="10" dataDxfId="8" headerRowBorderDxfId="9" tableBorderDxfId="7" totalsRowBorderDxfId="6">
  <autoFilter ref="A2:F737"/>
  <tableColumns count="6">
    <tableColumn id="1" name="Financial _x000a_Year" dataDxfId="5"/>
    <tableColumn id="2" name="Registration No." dataDxfId="4"/>
    <tableColumn id="3" name="Name of the Company" dataDxfId="3"/>
    <tableColumn id="5" name="Column1" dataDxfId="2" dataCellStyle="Comma"/>
    <tableColumn id="4" name="GBI (Rs.)" dataDxfId="1" dataCellStyle="Comma"/>
    <tableColumn id="6" name="part fi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topLeftCell="A393" workbookViewId="0">
      <selection activeCell="A371" sqref="A371:D421"/>
    </sheetView>
  </sheetViews>
  <sheetFormatPr defaultRowHeight="14.4" x14ac:dyDescent="0.3"/>
  <cols>
    <col min="1" max="1" width="19" customWidth="1"/>
    <col min="2" max="2" width="16.6640625" customWidth="1"/>
    <col min="3" max="3" width="46.33203125" bestFit="1" customWidth="1"/>
    <col min="4" max="4" width="14.6640625" bestFit="1" customWidth="1"/>
  </cols>
  <sheetData>
    <row r="1" spans="1:4" x14ac:dyDescent="0.3">
      <c r="D1">
        <f>SUBTOTAL(9, D3:D421)</f>
        <v>666165496.03999996</v>
      </c>
    </row>
    <row r="2" spans="1:4" x14ac:dyDescent="0.3">
      <c r="A2" s="5" t="s">
        <v>0</v>
      </c>
      <c r="B2" s="5" t="s">
        <v>1</v>
      </c>
      <c r="C2" s="5" t="s">
        <v>2</v>
      </c>
      <c r="D2" s="6" t="s">
        <v>3</v>
      </c>
    </row>
    <row r="3" spans="1:4" hidden="1" x14ac:dyDescent="0.3">
      <c r="A3" s="1" t="s">
        <v>4</v>
      </c>
      <c r="B3" s="1" t="s">
        <v>5</v>
      </c>
      <c r="C3" s="1" t="s">
        <v>6</v>
      </c>
      <c r="D3" s="3">
        <v>227540</v>
      </c>
    </row>
    <row r="4" spans="1:4" hidden="1" x14ac:dyDescent="0.3">
      <c r="A4" s="2" t="s">
        <v>7</v>
      </c>
      <c r="B4" s="2" t="s">
        <v>8</v>
      </c>
      <c r="C4" s="2" t="s">
        <v>9</v>
      </c>
      <c r="D4" s="4">
        <v>36258912</v>
      </c>
    </row>
    <row r="5" spans="1:4" hidden="1" x14ac:dyDescent="0.3">
      <c r="A5" s="1" t="s">
        <v>10</v>
      </c>
      <c r="B5" s="1" t="s">
        <v>8</v>
      </c>
      <c r="C5" s="1" t="s">
        <v>11</v>
      </c>
      <c r="D5" s="3">
        <v>1078007</v>
      </c>
    </row>
    <row r="6" spans="1:4" hidden="1" x14ac:dyDescent="0.3">
      <c r="A6" s="2" t="s">
        <v>12</v>
      </c>
      <c r="B6" s="2" t="s">
        <v>8</v>
      </c>
      <c r="C6" s="2" t="s">
        <v>13</v>
      </c>
      <c r="D6" s="4">
        <v>56865</v>
      </c>
    </row>
    <row r="7" spans="1:4" hidden="1" x14ac:dyDescent="0.3">
      <c r="A7" s="1" t="s">
        <v>14</v>
      </c>
      <c r="B7" s="1" t="s">
        <v>8</v>
      </c>
      <c r="C7" s="1" t="s">
        <v>9</v>
      </c>
      <c r="D7" s="3">
        <v>4139822</v>
      </c>
    </row>
    <row r="8" spans="1:4" hidden="1" x14ac:dyDescent="0.3">
      <c r="A8" s="2" t="s">
        <v>15</v>
      </c>
      <c r="B8" s="2" t="s">
        <v>8</v>
      </c>
      <c r="C8" s="2" t="s">
        <v>16</v>
      </c>
      <c r="D8" s="4">
        <v>993000</v>
      </c>
    </row>
    <row r="9" spans="1:4" hidden="1" x14ac:dyDescent="0.3">
      <c r="A9" s="1" t="s">
        <v>17</v>
      </c>
      <c r="B9" s="1" t="s">
        <v>8</v>
      </c>
      <c r="C9" s="1" t="s">
        <v>18</v>
      </c>
      <c r="D9" s="3">
        <v>31853</v>
      </c>
    </row>
    <row r="10" spans="1:4" hidden="1" x14ac:dyDescent="0.3">
      <c r="A10" s="2" t="s">
        <v>4</v>
      </c>
      <c r="B10" s="2" t="s">
        <v>8</v>
      </c>
      <c r="C10" s="2" t="s">
        <v>19</v>
      </c>
      <c r="D10" s="4">
        <v>10480362</v>
      </c>
    </row>
    <row r="11" spans="1:4" hidden="1" x14ac:dyDescent="0.3">
      <c r="A11" s="1" t="s">
        <v>20</v>
      </c>
      <c r="B11" s="1" t="s">
        <v>8</v>
      </c>
      <c r="C11" s="1" t="s">
        <v>9</v>
      </c>
      <c r="D11" s="3">
        <v>44072350</v>
      </c>
    </row>
    <row r="12" spans="1:4" hidden="1" x14ac:dyDescent="0.3">
      <c r="A12" s="2" t="s">
        <v>21</v>
      </c>
      <c r="B12" s="2" t="s">
        <v>8</v>
      </c>
      <c r="C12" s="2" t="s">
        <v>22</v>
      </c>
      <c r="D12" s="4">
        <v>47111717</v>
      </c>
    </row>
    <row r="13" spans="1:4" hidden="1" x14ac:dyDescent="0.3">
      <c r="A13" s="1" t="s">
        <v>23</v>
      </c>
      <c r="B13" s="1" t="s">
        <v>8</v>
      </c>
      <c r="C13" s="1" t="s">
        <v>24</v>
      </c>
      <c r="D13" s="3">
        <v>188274</v>
      </c>
    </row>
    <row r="14" spans="1:4" hidden="1" x14ac:dyDescent="0.3">
      <c r="A14" s="2" t="s">
        <v>25</v>
      </c>
      <c r="B14" s="2" t="s">
        <v>8</v>
      </c>
      <c r="C14" s="2" t="s">
        <v>26</v>
      </c>
      <c r="D14" s="4">
        <v>20735754</v>
      </c>
    </row>
    <row r="15" spans="1:4" hidden="1" x14ac:dyDescent="0.3">
      <c r="A15" s="1" t="s">
        <v>27</v>
      </c>
      <c r="B15" s="1" t="s">
        <v>8</v>
      </c>
      <c r="C15" s="1" t="s">
        <v>24</v>
      </c>
      <c r="D15" s="3">
        <v>111472</v>
      </c>
    </row>
    <row r="16" spans="1:4" hidden="1" x14ac:dyDescent="0.3">
      <c r="A16" s="2" t="s">
        <v>28</v>
      </c>
      <c r="B16" s="2" t="s">
        <v>8</v>
      </c>
      <c r="C16" s="2" t="s">
        <v>29</v>
      </c>
      <c r="D16" s="4">
        <v>36439424</v>
      </c>
    </row>
    <row r="17" spans="1:4" hidden="1" x14ac:dyDescent="0.3">
      <c r="A17" s="1" t="s">
        <v>30</v>
      </c>
      <c r="B17" s="1" t="s">
        <v>8</v>
      </c>
      <c r="C17" s="1" t="s">
        <v>11</v>
      </c>
      <c r="D17" s="3">
        <v>8046277</v>
      </c>
    </row>
    <row r="18" spans="1:4" hidden="1" x14ac:dyDescent="0.3">
      <c r="A18" s="2" t="s">
        <v>7</v>
      </c>
      <c r="B18" s="2" t="s">
        <v>31</v>
      </c>
      <c r="C18" s="2" t="s">
        <v>9</v>
      </c>
      <c r="D18" s="4">
        <v>27040094</v>
      </c>
    </row>
    <row r="19" spans="1:4" hidden="1" x14ac:dyDescent="0.3">
      <c r="A19" s="1" t="s">
        <v>32</v>
      </c>
      <c r="B19" s="1" t="s">
        <v>31</v>
      </c>
      <c r="C19" s="1" t="s">
        <v>33</v>
      </c>
      <c r="D19" s="3">
        <v>47714279</v>
      </c>
    </row>
    <row r="20" spans="1:4" hidden="1" x14ac:dyDescent="0.3">
      <c r="A20" s="2" t="s">
        <v>34</v>
      </c>
      <c r="B20" s="2" t="s">
        <v>31</v>
      </c>
      <c r="C20" s="2" t="s">
        <v>33</v>
      </c>
      <c r="D20" s="4">
        <v>59793604</v>
      </c>
    </row>
    <row r="21" spans="1:4" hidden="1" x14ac:dyDescent="0.3">
      <c r="A21" s="1" t="s">
        <v>35</v>
      </c>
      <c r="B21" s="1" t="s">
        <v>31</v>
      </c>
      <c r="C21" s="1" t="s">
        <v>36</v>
      </c>
      <c r="D21" s="3">
        <v>681942</v>
      </c>
    </row>
    <row r="22" spans="1:4" hidden="1" x14ac:dyDescent="0.3">
      <c r="A22" s="2" t="s">
        <v>37</v>
      </c>
      <c r="B22" s="2" t="s">
        <v>31</v>
      </c>
      <c r="C22" s="2" t="s">
        <v>38</v>
      </c>
      <c r="D22" s="4">
        <v>687876</v>
      </c>
    </row>
    <row r="23" spans="1:4" hidden="1" x14ac:dyDescent="0.3">
      <c r="A23" s="1" t="s">
        <v>39</v>
      </c>
      <c r="B23" s="1" t="s">
        <v>31</v>
      </c>
      <c r="C23" s="1" t="s">
        <v>33</v>
      </c>
      <c r="D23" s="3">
        <v>24377278</v>
      </c>
    </row>
    <row r="24" spans="1:4" hidden="1" x14ac:dyDescent="0.3">
      <c r="A24" s="2" t="s">
        <v>40</v>
      </c>
      <c r="B24" s="2" t="s">
        <v>31</v>
      </c>
      <c r="C24" s="2" t="s">
        <v>41</v>
      </c>
      <c r="D24" s="4">
        <v>323191</v>
      </c>
    </row>
    <row r="25" spans="1:4" hidden="1" x14ac:dyDescent="0.3">
      <c r="A25" s="1" t="s">
        <v>30</v>
      </c>
      <c r="B25" s="1" t="s">
        <v>31</v>
      </c>
      <c r="C25" s="1" t="s">
        <v>11</v>
      </c>
      <c r="D25" s="3">
        <v>19941550</v>
      </c>
    </row>
    <row r="26" spans="1:4" hidden="1" x14ac:dyDescent="0.3">
      <c r="A26" s="2" t="s">
        <v>10</v>
      </c>
      <c r="B26" s="2" t="s">
        <v>31</v>
      </c>
      <c r="C26" s="2" t="s">
        <v>11</v>
      </c>
      <c r="D26" s="4">
        <v>4862138</v>
      </c>
    </row>
    <row r="27" spans="1:4" hidden="1" x14ac:dyDescent="0.3">
      <c r="A27" s="1" t="s">
        <v>42</v>
      </c>
      <c r="B27" s="1" t="s">
        <v>31</v>
      </c>
      <c r="C27" s="1" t="s">
        <v>43</v>
      </c>
      <c r="D27" s="3">
        <v>106009</v>
      </c>
    </row>
    <row r="28" spans="1:4" hidden="1" x14ac:dyDescent="0.3">
      <c r="A28" s="2" t="s">
        <v>44</v>
      </c>
      <c r="B28" s="2" t="s">
        <v>31</v>
      </c>
      <c r="C28" s="2" t="s">
        <v>45</v>
      </c>
      <c r="D28" s="4">
        <v>10790725</v>
      </c>
    </row>
    <row r="29" spans="1:4" hidden="1" x14ac:dyDescent="0.3">
      <c r="A29" s="1" t="s">
        <v>4</v>
      </c>
      <c r="B29" s="1" t="s">
        <v>31</v>
      </c>
      <c r="C29" s="1" t="s">
        <v>19</v>
      </c>
      <c r="D29" s="3">
        <v>17420119</v>
      </c>
    </row>
    <row r="30" spans="1:4" hidden="1" x14ac:dyDescent="0.3">
      <c r="A30" s="2" t="s">
        <v>46</v>
      </c>
      <c r="B30" s="2" t="s">
        <v>31</v>
      </c>
      <c r="C30" s="2" t="s">
        <v>47</v>
      </c>
      <c r="D30" s="4">
        <v>1737817</v>
      </c>
    </row>
    <row r="31" spans="1:4" hidden="1" x14ac:dyDescent="0.3">
      <c r="A31" s="1" t="s">
        <v>48</v>
      </c>
      <c r="B31" s="1" t="s">
        <v>31</v>
      </c>
      <c r="C31" s="1" t="s">
        <v>47</v>
      </c>
      <c r="D31" s="3">
        <v>1622299</v>
      </c>
    </row>
    <row r="32" spans="1:4" hidden="1" x14ac:dyDescent="0.3">
      <c r="A32" s="2" t="s">
        <v>49</v>
      </c>
      <c r="B32" s="2" t="s">
        <v>31</v>
      </c>
      <c r="C32" s="2" t="s">
        <v>50</v>
      </c>
      <c r="D32" s="4">
        <v>1806248</v>
      </c>
    </row>
    <row r="33" spans="1:4" hidden="1" x14ac:dyDescent="0.3">
      <c r="A33" s="1" t="s">
        <v>51</v>
      </c>
      <c r="B33" s="1" t="s">
        <v>31</v>
      </c>
      <c r="C33" s="1" t="s">
        <v>50</v>
      </c>
      <c r="D33" s="3">
        <v>1750330</v>
      </c>
    </row>
    <row r="34" spans="1:4" hidden="1" x14ac:dyDescent="0.3">
      <c r="A34" s="2" t="s">
        <v>52</v>
      </c>
      <c r="B34" s="2" t="s">
        <v>31</v>
      </c>
      <c r="C34" s="2" t="s">
        <v>53</v>
      </c>
      <c r="D34" s="4">
        <v>112185</v>
      </c>
    </row>
    <row r="35" spans="1:4" hidden="1" x14ac:dyDescent="0.3">
      <c r="A35" s="1" t="s">
        <v>12</v>
      </c>
      <c r="B35" s="1" t="s">
        <v>31</v>
      </c>
      <c r="C35" s="1" t="s">
        <v>13</v>
      </c>
      <c r="D35" s="3">
        <v>5605919</v>
      </c>
    </row>
    <row r="36" spans="1:4" hidden="1" x14ac:dyDescent="0.3">
      <c r="A36" s="2" t="s">
        <v>14</v>
      </c>
      <c r="B36" s="2" t="s">
        <v>31</v>
      </c>
      <c r="C36" s="2" t="s">
        <v>9</v>
      </c>
      <c r="D36" s="4">
        <v>11982293</v>
      </c>
    </row>
    <row r="37" spans="1:4" hidden="1" x14ac:dyDescent="0.3">
      <c r="A37" s="1" t="s">
        <v>15</v>
      </c>
      <c r="B37" s="1" t="s">
        <v>31</v>
      </c>
      <c r="C37" s="1" t="s">
        <v>16</v>
      </c>
      <c r="D37" s="3">
        <v>44612128</v>
      </c>
    </row>
    <row r="38" spans="1:4" hidden="1" x14ac:dyDescent="0.3">
      <c r="A38" s="2" t="s">
        <v>54</v>
      </c>
      <c r="B38" s="2" t="s">
        <v>31</v>
      </c>
      <c r="C38" s="2" t="s">
        <v>55</v>
      </c>
      <c r="D38" s="4">
        <v>3360180</v>
      </c>
    </row>
    <row r="39" spans="1:4" hidden="1" x14ac:dyDescent="0.3">
      <c r="A39" s="1" t="s">
        <v>17</v>
      </c>
      <c r="B39" s="1" t="s">
        <v>31</v>
      </c>
      <c r="C39" s="1" t="s">
        <v>18</v>
      </c>
      <c r="D39" s="3">
        <v>18525108</v>
      </c>
    </row>
    <row r="40" spans="1:4" hidden="1" x14ac:dyDescent="0.3">
      <c r="A40" s="2" t="s">
        <v>20</v>
      </c>
      <c r="B40" s="2" t="s">
        <v>31</v>
      </c>
      <c r="C40" s="2" t="s">
        <v>9</v>
      </c>
      <c r="D40" s="4">
        <v>50480675</v>
      </c>
    </row>
    <row r="41" spans="1:4" hidden="1" x14ac:dyDescent="0.3">
      <c r="A41" s="1" t="s">
        <v>56</v>
      </c>
      <c r="B41" s="1" t="s">
        <v>31</v>
      </c>
      <c r="C41" s="1" t="s">
        <v>57</v>
      </c>
      <c r="D41" s="3">
        <v>14840451</v>
      </c>
    </row>
    <row r="42" spans="1:4" hidden="1" x14ac:dyDescent="0.3">
      <c r="A42" s="2" t="s">
        <v>58</v>
      </c>
      <c r="B42" s="2" t="s">
        <v>31</v>
      </c>
      <c r="C42" s="2" t="s">
        <v>59</v>
      </c>
      <c r="D42" s="4">
        <v>23072104</v>
      </c>
    </row>
    <row r="43" spans="1:4" hidden="1" x14ac:dyDescent="0.3">
      <c r="A43" s="1" t="s">
        <v>60</v>
      </c>
      <c r="B43" s="1" t="s">
        <v>31</v>
      </c>
      <c r="C43" s="1" t="s">
        <v>61</v>
      </c>
      <c r="D43" s="3">
        <v>1477080</v>
      </c>
    </row>
    <row r="44" spans="1:4" hidden="1" x14ac:dyDescent="0.3">
      <c r="A44" s="2" t="s">
        <v>62</v>
      </c>
      <c r="B44" s="2" t="s">
        <v>31</v>
      </c>
      <c r="C44" s="2" t="s">
        <v>63</v>
      </c>
      <c r="D44" s="4">
        <v>122383</v>
      </c>
    </row>
    <row r="45" spans="1:4" hidden="1" x14ac:dyDescent="0.3">
      <c r="A45" s="1" t="s">
        <v>64</v>
      </c>
      <c r="B45" s="1" t="s">
        <v>31</v>
      </c>
      <c r="C45" s="1" t="s">
        <v>65</v>
      </c>
      <c r="D45" s="3">
        <v>4460671</v>
      </c>
    </row>
    <row r="46" spans="1:4" hidden="1" x14ac:dyDescent="0.3">
      <c r="A46" s="2" t="s">
        <v>66</v>
      </c>
      <c r="B46" s="2" t="s">
        <v>31</v>
      </c>
      <c r="C46" s="2" t="s">
        <v>67</v>
      </c>
      <c r="D46" s="4">
        <v>19594591</v>
      </c>
    </row>
    <row r="47" spans="1:4" hidden="1" x14ac:dyDescent="0.3">
      <c r="A47" s="1" t="s">
        <v>68</v>
      </c>
      <c r="B47" s="1" t="s">
        <v>31</v>
      </c>
      <c r="C47" s="1" t="s">
        <v>69</v>
      </c>
      <c r="D47" s="3">
        <v>6653911</v>
      </c>
    </row>
    <row r="48" spans="1:4" hidden="1" x14ac:dyDescent="0.3">
      <c r="A48" s="2" t="s">
        <v>70</v>
      </c>
      <c r="B48" s="2" t="s">
        <v>31</v>
      </c>
      <c r="C48" s="2" t="s">
        <v>71</v>
      </c>
      <c r="D48" s="4">
        <v>9300000</v>
      </c>
    </row>
    <row r="49" spans="1:4" hidden="1" x14ac:dyDescent="0.3">
      <c r="A49" s="1" t="s">
        <v>72</v>
      </c>
      <c r="B49" s="1" t="s">
        <v>31</v>
      </c>
      <c r="C49" s="1" t="s">
        <v>73</v>
      </c>
      <c r="D49" s="3">
        <v>12793860</v>
      </c>
    </row>
    <row r="50" spans="1:4" hidden="1" x14ac:dyDescent="0.3">
      <c r="A50" s="2" t="s">
        <v>74</v>
      </c>
      <c r="B50" s="2" t="s">
        <v>31</v>
      </c>
      <c r="C50" s="2" t="s">
        <v>73</v>
      </c>
      <c r="D50" s="4">
        <v>41400048</v>
      </c>
    </row>
    <row r="51" spans="1:4" hidden="1" x14ac:dyDescent="0.3">
      <c r="A51" s="1" t="s">
        <v>75</v>
      </c>
      <c r="B51" s="1" t="s">
        <v>31</v>
      </c>
      <c r="C51" s="1" t="s">
        <v>76</v>
      </c>
      <c r="D51" s="3">
        <v>9786294</v>
      </c>
    </row>
    <row r="52" spans="1:4" hidden="1" x14ac:dyDescent="0.3">
      <c r="A52" s="2" t="s">
        <v>77</v>
      </c>
      <c r="B52" s="2" t="s">
        <v>31</v>
      </c>
      <c r="C52" s="2" t="s">
        <v>65</v>
      </c>
      <c r="D52" s="4">
        <v>1756776</v>
      </c>
    </row>
    <row r="53" spans="1:4" hidden="1" x14ac:dyDescent="0.3">
      <c r="A53" s="1" t="s">
        <v>78</v>
      </c>
      <c r="B53" s="1" t="s">
        <v>31</v>
      </c>
      <c r="C53" s="1" t="s">
        <v>73</v>
      </c>
      <c r="D53" s="3">
        <v>600540</v>
      </c>
    </row>
    <row r="54" spans="1:4" hidden="1" x14ac:dyDescent="0.3">
      <c r="A54" s="2" t="s">
        <v>79</v>
      </c>
      <c r="B54" s="2" t="s">
        <v>31</v>
      </c>
      <c r="C54" s="2" t="s">
        <v>80</v>
      </c>
      <c r="D54" s="4">
        <v>10352</v>
      </c>
    </row>
    <row r="55" spans="1:4" hidden="1" x14ac:dyDescent="0.3">
      <c r="A55" s="1" t="s">
        <v>81</v>
      </c>
      <c r="B55" s="1" t="s">
        <v>31</v>
      </c>
      <c r="C55" s="1" t="s">
        <v>69</v>
      </c>
      <c r="D55" s="3">
        <v>687732</v>
      </c>
    </row>
    <row r="56" spans="1:4" hidden="1" x14ac:dyDescent="0.3">
      <c r="A56" s="2" t="s">
        <v>82</v>
      </c>
      <c r="B56" s="2" t="s">
        <v>31</v>
      </c>
      <c r="C56" s="2" t="s">
        <v>83</v>
      </c>
      <c r="D56" s="4">
        <v>1398298</v>
      </c>
    </row>
    <row r="57" spans="1:4" hidden="1" x14ac:dyDescent="0.3">
      <c r="A57" s="1" t="s">
        <v>25</v>
      </c>
      <c r="B57" s="1" t="s">
        <v>31</v>
      </c>
      <c r="C57" s="1" t="s">
        <v>26</v>
      </c>
      <c r="D57" s="3">
        <v>13453224</v>
      </c>
    </row>
    <row r="58" spans="1:4" hidden="1" x14ac:dyDescent="0.3">
      <c r="A58" s="2" t="s">
        <v>84</v>
      </c>
      <c r="B58" s="2" t="s">
        <v>31</v>
      </c>
      <c r="C58" s="2" t="s">
        <v>85</v>
      </c>
      <c r="D58" s="4">
        <v>2783205</v>
      </c>
    </row>
    <row r="59" spans="1:4" hidden="1" x14ac:dyDescent="0.3">
      <c r="A59" s="1" t="s">
        <v>86</v>
      </c>
      <c r="B59" s="1" t="s">
        <v>31</v>
      </c>
      <c r="C59" s="1" t="s">
        <v>87</v>
      </c>
      <c r="D59" s="3">
        <v>178170</v>
      </c>
    </row>
    <row r="60" spans="1:4" hidden="1" x14ac:dyDescent="0.3">
      <c r="A60" s="2" t="s">
        <v>88</v>
      </c>
      <c r="B60" s="2" t="s">
        <v>31</v>
      </c>
      <c r="C60" s="2" t="s">
        <v>89</v>
      </c>
      <c r="D60" s="4">
        <v>333387</v>
      </c>
    </row>
    <row r="61" spans="1:4" hidden="1" x14ac:dyDescent="0.3">
      <c r="A61" s="1" t="s">
        <v>7</v>
      </c>
      <c r="B61" s="1" t="s">
        <v>90</v>
      </c>
      <c r="C61" s="1" t="s">
        <v>9</v>
      </c>
      <c r="D61" s="3">
        <v>51861904</v>
      </c>
    </row>
    <row r="62" spans="1:4" hidden="1" x14ac:dyDescent="0.3">
      <c r="A62" s="2" t="s">
        <v>84</v>
      </c>
      <c r="B62" s="2" t="s">
        <v>90</v>
      </c>
      <c r="C62" s="2" t="s">
        <v>85</v>
      </c>
      <c r="D62" s="4">
        <v>2044892</v>
      </c>
    </row>
    <row r="63" spans="1:4" hidden="1" x14ac:dyDescent="0.3">
      <c r="A63" s="1" t="s">
        <v>91</v>
      </c>
      <c r="B63" s="1" t="s">
        <v>90</v>
      </c>
      <c r="C63" s="1" t="s">
        <v>92</v>
      </c>
      <c r="D63" s="3">
        <v>20608582</v>
      </c>
    </row>
    <row r="64" spans="1:4" hidden="1" x14ac:dyDescent="0.3">
      <c r="A64" s="2" t="s">
        <v>93</v>
      </c>
      <c r="B64" s="2" t="s">
        <v>90</v>
      </c>
      <c r="C64" s="2" t="s">
        <v>94</v>
      </c>
      <c r="D64" s="4">
        <v>1361536</v>
      </c>
    </row>
    <row r="65" spans="1:4" hidden="1" x14ac:dyDescent="0.3">
      <c r="A65" s="1" t="s">
        <v>95</v>
      </c>
      <c r="B65" s="1" t="s">
        <v>90</v>
      </c>
      <c r="C65" s="1" t="s">
        <v>96</v>
      </c>
      <c r="D65" s="3">
        <v>1236516</v>
      </c>
    </row>
    <row r="66" spans="1:4" hidden="1" x14ac:dyDescent="0.3">
      <c r="A66" s="2" t="s">
        <v>97</v>
      </c>
      <c r="B66" s="2" t="s">
        <v>90</v>
      </c>
      <c r="C66" s="2" t="s">
        <v>98</v>
      </c>
      <c r="D66" s="4">
        <v>165987</v>
      </c>
    </row>
    <row r="67" spans="1:4" hidden="1" x14ac:dyDescent="0.3">
      <c r="A67" s="1" t="s">
        <v>99</v>
      </c>
      <c r="B67" s="1" t="s">
        <v>90</v>
      </c>
      <c r="C67" s="1" t="s">
        <v>100</v>
      </c>
      <c r="D67" s="3">
        <v>31754011</v>
      </c>
    </row>
    <row r="68" spans="1:4" hidden="1" x14ac:dyDescent="0.3">
      <c r="A68" s="2" t="s">
        <v>101</v>
      </c>
      <c r="B68" s="2" t="s">
        <v>90</v>
      </c>
      <c r="C68" s="2" t="s">
        <v>102</v>
      </c>
      <c r="D68" s="4">
        <v>2342494</v>
      </c>
    </row>
    <row r="69" spans="1:4" hidden="1" x14ac:dyDescent="0.3">
      <c r="A69" s="1" t="s">
        <v>103</v>
      </c>
      <c r="B69" s="1" t="s">
        <v>90</v>
      </c>
      <c r="C69" s="1" t="s">
        <v>104</v>
      </c>
      <c r="D69" s="3">
        <v>10361128</v>
      </c>
    </row>
    <row r="70" spans="1:4" hidden="1" x14ac:dyDescent="0.3">
      <c r="A70" s="2" t="s">
        <v>86</v>
      </c>
      <c r="B70" s="2" t="s">
        <v>90</v>
      </c>
      <c r="C70" s="2" t="s">
        <v>87</v>
      </c>
      <c r="D70" s="4">
        <v>531008</v>
      </c>
    </row>
    <row r="71" spans="1:4" hidden="1" x14ac:dyDescent="0.3">
      <c r="A71" s="1" t="s">
        <v>105</v>
      </c>
      <c r="B71" s="1" t="s">
        <v>90</v>
      </c>
      <c r="C71" s="1" t="s">
        <v>106</v>
      </c>
      <c r="D71" s="3">
        <v>2466525</v>
      </c>
    </row>
    <row r="72" spans="1:4" hidden="1" x14ac:dyDescent="0.3">
      <c r="A72" s="2" t="s">
        <v>32</v>
      </c>
      <c r="B72" s="2" t="s">
        <v>90</v>
      </c>
      <c r="C72" s="2" t="s">
        <v>33</v>
      </c>
      <c r="D72" s="4">
        <v>75872889</v>
      </c>
    </row>
    <row r="73" spans="1:4" hidden="1" x14ac:dyDescent="0.3">
      <c r="A73" s="1" t="s">
        <v>34</v>
      </c>
      <c r="B73" s="1" t="s">
        <v>90</v>
      </c>
      <c r="C73" s="1" t="s">
        <v>33</v>
      </c>
      <c r="D73" s="3">
        <v>99845685</v>
      </c>
    </row>
    <row r="74" spans="1:4" hidden="1" x14ac:dyDescent="0.3">
      <c r="A74" s="2" t="s">
        <v>35</v>
      </c>
      <c r="B74" s="2" t="s">
        <v>90</v>
      </c>
      <c r="C74" s="2" t="s">
        <v>36</v>
      </c>
      <c r="D74" s="4">
        <v>828414</v>
      </c>
    </row>
    <row r="75" spans="1:4" hidden="1" x14ac:dyDescent="0.3">
      <c r="A75" s="1" t="s">
        <v>37</v>
      </c>
      <c r="B75" s="1" t="s">
        <v>90</v>
      </c>
      <c r="C75" s="1" t="s">
        <v>38</v>
      </c>
      <c r="D75" s="3">
        <v>736080</v>
      </c>
    </row>
    <row r="76" spans="1:4" hidden="1" x14ac:dyDescent="0.3">
      <c r="A76" s="2" t="s">
        <v>27</v>
      </c>
      <c r="B76" s="2" t="s">
        <v>90</v>
      </c>
      <c r="C76" s="2" t="s">
        <v>24</v>
      </c>
      <c r="D76" s="4">
        <v>169300</v>
      </c>
    </row>
    <row r="77" spans="1:4" hidden="1" x14ac:dyDescent="0.3">
      <c r="A77" s="1" t="s">
        <v>28</v>
      </c>
      <c r="B77" s="1" t="s">
        <v>90</v>
      </c>
      <c r="C77" s="1" t="s">
        <v>29</v>
      </c>
      <c r="D77" s="3">
        <v>110896073</v>
      </c>
    </row>
    <row r="78" spans="1:4" hidden="1" x14ac:dyDescent="0.3">
      <c r="A78" s="2" t="s">
        <v>39</v>
      </c>
      <c r="B78" s="2" t="s">
        <v>90</v>
      </c>
      <c r="C78" s="2" t="s">
        <v>33</v>
      </c>
      <c r="D78" s="4">
        <v>76997401</v>
      </c>
    </row>
    <row r="79" spans="1:4" hidden="1" x14ac:dyDescent="0.3">
      <c r="A79" s="1" t="s">
        <v>4</v>
      </c>
      <c r="B79" s="1" t="s">
        <v>90</v>
      </c>
      <c r="C79" s="1" t="s">
        <v>19</v>
      </c>
      <c r="D79" s="3">
        <v>11110648</v>
      </c>
    </row>
    <row r="80" spans="1:4" hidden="1" x14ac:dyDescent="0.3">
      <c r="A80" s="2" t="s">
        <v>40</v>
      </c>
      <c r="B80" s="2" t="s">
        <v>90</v>
      </c>
      <c r="C80" s="2" t="s">
        <v>41</v>
      </c>
      <c r="D80" s="4">
        <v>659001</v>
      </c>
    </row>
    <row r="81" spans="1:4" hidden="1" x14ac:dyDescent="0.3">
      <c r="A81" s="1" t="s">
        <v>30</v>
      </c>
      <c r="B81" s="1" t="s">
        <v>90</v>
      </c>
      <c r="C81" s="1" t="s">
        <v>107</v>
      </c>
      <c r="D81" s="3">
        <v>52740818</v>
      </c>
    </row>
    <row r="82" spans="1:4" hidden="1" x14ac:dyDescent="0.3">
      <c r="A82" s="2" t="s">
        <v>10</v>
      </c>
      <c r="B82" s="2" t="s">
        <v>90</v>
      </c>
      <c r="C82" s="2" t="s">
        <v>107</v>
      </c>
      <c r="D82" s="4">
        <v>13682670</v>
      </c>
    </row>
    <row r="83" spans="1:4" hidden="1" x14ac:dyDescent="0.3">
      <c r="A83" s="1" t="s">
        <v>42</v>
      </c>
      <c r="B83" s="1" t="s">
        <v>90</v>
      </c>
      <c r="C83" s="1" t="s">
        <v>43</v>
      </c>
      <c r="D83" s="3">
        <v>426768</v>
      </c>
    </row>
    <row r="84" spans="1:4" hidden="1" x14ac:dyDescent="0.3">
      <c r="A84" s="2" t="s">
        <v>44</v>
      </c>
      <c r="B84" s="2" t="s">
        <v>90</v>
      </c>
      <c r="C84" s="2" t="s">
        <v>45</v>
      </c>
      <c r="D84" s="4">
        <v>19199442</v>
      </c>
    </row>
    <row r="85" spans="1:4" hidden="1" x14ac:dyDescent="0.3">
      <c r="A85" s="1" t="s">
        <v>46</v>
      </c>
      <c r="B85" s="1" t="s">
        <v>90</v>
      </c>
      <c r="C85" s="1" t="s">
        <v>47</v>
      </c>
      <c r="D85" s="3">
        <v>3420263</v>
      </c>
    </row>
    <row r="86" spans="1:4" hidden="1" x14ac:dyDescent="0.3">
      <c r="A86" s="2" t="s">
        <v>48</v>
      </c>
      <c r="B86" s="2" t="s">
        <v>90</v>
      </c>
      <c r="C86" s="2" t="s">
        <v>47</v>
      </c>
      <c r="D86" s="4">
        <v>3264226</v>
      </c>
    </row>
    <row r="87" spans="1:4" hidden="1" x14ac:dyDescent="0.3">
      <c r="A87" s="1" t="s">
        <v>49</v>
      </c>
      <c r="B87" s="1" t="s">
        <v>90</v>
      </c>
      <c r="C87" s="1" t="s">
        <v>50</v>
      </c>
      <c r="D87" s="3">
        <v>3008972</v>
      </c>
    </row>
    <row r="88" spans="1:4" hidden="1" x14ac:dyDescent="0.3">
      <c r="A88" s="2" t="s">
        <v>51</v>
      </c>
      <c r="B88" s="2" t="s">
        <v>90</v>
      </c>
      <c r="C88" s="2" t="s">
        <v>50</v>
      </c>
      <c r="D88" s="4">
        <v>3041710</v>
      </c>
    </row>
    <row r="89" spans="1:4" hidden="1" x14ac:dyDescent="0.3">
      <c r="A89" s="1" t="s">
        <v>52</v>
      </c>
      <c r="B89" s="1" t="s">
        <v>90</v>
      </c>
      <c r="C89" s="1" t="s">
        <v>53</v>
      </c>
      <c r="D89" s="3">
        <v>998015</v>
      </c>
    </row>
    <row r="90" spans="1:4" hidden="1" x14ac:dyDescent="0.3">
      <c r="A90" s="2" t="s">
        <v>20</v>
      </c>
      <c r="B90" s="2" t="s">
        <v>90</v>
      </c>
      <c r="C90" s="2" t="s">
        <v>9</v>
      </c>
      <c r="D90" s="4">
        <v>73526075</v>
      </c>
    </row>
    <row r="91" spans="1:4" hidden="1" x14ac:dyDescent="0.3">
      <c r="A91" s="1" t="s">
        <v>12</v>
      </c>
      <c r="B91" s="1" t="s">
        <v>90</v>
      </c>
      <c r="C91" s="1" t="s">
        <v>13</v>
      </c>
      <c r="D91" s="3">
        <v>13335929</v>
      </c>
    </row>
    <row r="92" spans="1:4" hidden="1" x14ac:dyDescent="0.3">
      <c r="A92" s="2" t="s">
        <v>14</v>
      </c>
      <c r="B92" s="2" t="s">
        <v>90</v>
      </c>
      <c r="C92" s="2" t="s">
        <v>9</v>
      </c>
      <c r="D92" s="4">
        <v>73343832</v>
      </c>
    </row>
    <row r="93" spans="1:4" hidden="1" x14ac:dyDescent="0.3">
      <c r="A93" s="1" t="s">
        <v>15</v>
      </c>
      <c r="B93" s="1" t="s">
        <v>90</v>
      </c>
      <c r="C93" s="1" t="s">
        <v>16</v>
      </c>
      <c r="D93" s="3">
        <v>69440384</v>
      </c>
    </row>
    <row r="94" spans="1:4" hidden="1" x14ac:dyDescent="0.3">
      <c r="A94" s="2" t="s">
        <v>108</v>
      </c>
      <c r="B94" s="2" t="s">
        <v>90</v>
      </c>
      <c r="C94" s="2" t="s">
        <v>109</v>
      </c>
      <c r="D94" s="4">
        <v>18043167</v>
      </c>
    </row>
    <row r="95" spans="1:4" hidden="1" x14ac:dyDescent="0.3">
      <c r="A95" s="1" t="s">
        <v>54</v>
      </c>
      <c r="B95" s="1" t="s">
        <v>90</v>
      </c>
      <c r="C95" s="1" t="s">
        <v>55</v>
      </c>
      <c r="D95" s="3">
        <v>6945780</v>
      </c>
    </row>
    <row r="96" spans="1:4" hidden="1" x14ac:dyDescent="0.3">
      <c r="A96" s="2" t="s">
        <v>110</v>
      </c>
      <c r="B96" s="2" t="s">
        <v>90</v>
      </c>
      <c r="C96" s="2" t="s">
        <v>111</v>
      </c>
      <c r="D96" s="4">
        <v>2872605</v>
      </c>
    </row>
    <row r="97" spans="1:4" hidden="1" x14ac:dyDescent="0.3">
      <c r="A97" s="1" t="s">
        <v>112</v>
      </c>
      <c r="B97" s="1" t="s">
        <v>90</v>
      </c>
      <c r="C97" s="1" t="s">
        <v>113</v>
      </c>
      <c r="D97" s="3">
        <v>3596086</v>
      </c>
    </row>
    <row r="98" spans="1:4" hidden="1" x14ac:dyDescent="0.3">
      <c r="A98" s="2" t="s">
        <v>17</v>
      </c>
      <c r="B98" s="2" t="s">
        <v>90</v>
      </c>
      <c r="C98" s="2" t="s">
        <v>18</v>
      </c>
      <c r="D98" s="4">
        <v>31581739</v>
      </c>
    </row>
    <row r="99" spans="1:4" hidden="1" x14ac:dyDescent="0.3">
      <c r="A99" s="1" t="s">
        <v>56</v>
      </c>
      <c r="B99" s="1" t="s">
        <v>90</v>
      </c>
      <c r="C99" s="1" t="s">
        <v>57</v>
      </c>
      <c r="D99" s="3">
        <v>34017256</v>
      </c>
    </row>
    <row r="100" spans="1:4" hidden="1" x14ac:dyDescent="0.3">
      <c r="A100" s="2" t="s">
        <v>114</v>
      </c>
      <c r="B100" s="2" t="s">
        <v>90</v>
      </c>
      <c r="C100" s="2" t="s">
        <v>115</v>
      </c>
      <c r="D100" s="4">
        <v>100866135</v>
      </c>
    </row>
    <row r="101" spans="1:4" hidden="1" x14ac:dyDescent="0.3">
      <c r="A101" s="1" t="s">
        <v>75</v>
      </c>
      <c r="B101" s="1" t="s">
        <v>90</v>
      </c>
      <c r="C101" s="1" t="s">
        <v>76</v>
      </c>
      <c r="D101" s="3">
        <v>7871931</v>
      </c>
    </row>
    <row r="102" spans="1:4" hidden="1" x14ac:dyDescent="0.3">
      <c r="A102" s="2" t="s">
        <v>116</v>
      </c>
      <c r="B102" s="2" t="s">
        <v>90</v>
      </c>
      <c r="C102" s="2" t="s">
        <v>117</v>
      </c>
      <c r="D102" s="4">
        <v>33902833</v>
      </c>
    </row>
    <row r="103" spans="1:4" hidden="1" x14ac:dyDescent="0.3">
      <c r="A103" s="1" t="s">
        <v>58</v>
      </c>
      <c r="B103" s="1" t="s">
        <v>90</v>
      </c>
      <c r="C103" s="1" t="s">
        <v>59</v>
      </c>
      <c r="D103" s="3">
        <v>51004026</v>
      </c>
    </row>
    <row r="104" spans="1:4" hidden="1" x14ac:dyDescent="0.3">
      <c r="A104" s="2" t="s">
        <v>60</v>
      </c>
      <c r="B104" s="2" t="s">
        <v>90</v>
      </c>
      <c r="C104" s="2" t="s">
        <v>61</v>
      </c>
      <c r="D104" s="4">
        <v>3716760</v>
      </c>
    </row>
    <row r="105" spans="1:4" hidden="1" x14ac:dyDescent="0.3">
      <c r="A105" s="1" t="s">
        <v>62</v>
      </c>
      <c r="B105" s="1" t="s">
        <v>90</v>
      </c>
      <c r="C105" s="1" t="s">
        <v>63</v>
      </c>
      <c r="D105" s="3">
        <v>724699</v>
      </c>
    </row>
    <row r="106" spans="1:4" hidden="1" x14ac:dyDescent="0.3">
      <c r="A106" s="2" t="s">
        <v>64</v>
      </c>
      <c r="B106" s="2" t="s">
        <v>90</v>
      </c>
      <c r="C106" s="2" t="s">
        <v>65</v>
      </c>
      <c r="D106" s="4">
        <v>11141418</v>
      </c>
    </row>
    <row r="107" spans="1:4" hidden="1" x14ac:dyDescent="0.3">
      <c r="A107" s="1" t="s">
        <v>66</v>
      </c>
      <c r="B107" s="1" t="s">
        <v>90</v>
      </c>
      <c r="C107" s="1" t="s">
        <v>67</v>
      </c>
      <c r="D107" s="3">
        <v>56175858</v>
      </c>
    </row>
    <row r="108" spans="1:4" hidden="1" x14ac:dyDescent="0.3">
      <c r="A108" s="2" t="s">
        <v>118</v>
      </c>
      <c r="B108" s="2" t="s">
        <v>90</v>
      </c>
      <c r="C108" s="2" t="s">
        <v>119</v>
      </c>
      <c r="D108" s="4">
        <v>7255395</v>
      </c>
    </row>
    <row r="109" spans="1:4" hidden="1" x14ac:dyDescent="0.3">
      <c r="A109" s="1" t="s">
        <v>120</v>
      </c>
      <c r="B109" s="1" t="s">
        <v>90</v>
      </c>
      <c r="C109" s="1" t="s">
        <v>121</v>
      </c>
      <c r="D109" s="3">
        <v>40526762</v>
      </c>
    </row>
    <row r="110" spans="1:4" hidden="1" x14ac:dyDescent="0.3">
      <c r="A110" s="2" t="s">
        <v>122</v>
      </c>
      <c r="B110" s="2" t="s">
        <v>90</v>
      </c>
      <c r="C110" s="2" t="s">
        <v>123</v>
      </c>
      <c r="D110" s="4">
        <v>3626857</v>
      </c>
    </row>
    <row r="111" spans="1:4" hidden="1" x14ac:dyDescent="0.3">
      <c r="A111" s="1" t="s">
        <v>124</v>
      </c>
      <c r="B111" s="1" t="s">
        <v>90</v>
      </c>
      <c r="C111" s="1" t="s">
        <v>125</v>
      </c>
      <c r="D111" s="3">
        <v>2405962</v>
      </c>
    </row>
    <row r="112" spans="1:4" hidden="1" x14ac:dyDescent="0.3">
      <c r="A112" s="2" t="s">
        <v>21</v>
      </c>
      <c r="B112" s="2" t="s">
        <v>90</v>
      </c>
      <c r="C112" s="2" t="s">
        <v>22</v>
      </c>
      <c r="D112" s="4">
        <v>118255027</v>
      </c>
    </row>
    <row r="113" spans="1:4" hidden="1" x14ac:dyDescent="0.3">
      <c r="A113" s="1" t="s">
        <v>68</v>
      </c>
      <c r="B113" s="1" t="s">
        <v>90</v>
      </c>
      <c r="C113" s="1" t="s">
        <v>69</v>
      </c>
      <c r="D113" s="3">
        <v>27713353</v>
      </c>
    </row>
    <row r="114" spans="1:4" hidden="1" x14ac:dyDescent="0.3">
      <c r="A114" s="2" t="s">
        <v>126</v>
      </c>
      <c r="B114" s="2" t="s">
        <v>90</v>
      </c>
      <c r="C114" s="2" t="s">
        <v>127</v>
      </c>
      <c r="D114" s="4">
        <v>39814297</v>
      </c>
    </row>
    <row r="115" spans="1:4" hidden="1" x14ac:dyDescent="0.3">
      <c r="A115" s="1" t="s">
        <v>128</v>
      </c>
      <c r="B115" s="1" t="s">
        <v>90</v>
      </c>
      <c r="C115" s="1" t="s">
        <v>127</v>
      </c>
      <c r="D115" s="3">
        <v>73107910</v>
      </c>
    </row>
    <row r="116" spans="1:4" hidden="1" x14ac:dyDescent="0.3">
      <c r="A116" s="2" t="s">
        <v>129</v>
      </c>
      <c r="B116" s="2" t="s">
        <v>90</v>
      </c>
      <c r="C116" s="2" t="s">
        <v>130</v>
      </c>
      <c r="D116" s="4">
        <v>21517863</v>
      </c>
    </row>
    <row r="117" spans="1:4" hidden="1" x14ac:dyDescent="0.3">
      <c r="A117" s="1" t="s">
        <v>131</v>
      </c>
      <c r="B117" s="1" t="s">
        <v>90</v>
      </c>
      <c r="C117" s="1" t="s">
        <v>121</v>
      </c>
      <c r="D117" s="3">
        <v>36080538</v>
      </c>
    </row>
    <row r="118" spans="1:4" hidden="1" x14ac:dyDescent="0.3">
      <c r="A118" s="2" t="s">
        <v>70</v>
      </c>
      <c r="B118" s="2" t="s">
        <v>90</v>
      </c>
      <c r="C118" s="2" t="s">
        <v>71</v>
      </c>
      <c r="D118" s="4">
        <v>49825879</v>
      </c>
    </row>
    <row r="119" spans="1:4" hidden="1" x14ac:dyDescent="0.3">
      <c r="A119" s="1" t="s">
        <v>132</v>
      </c>
      <c r="B119" s="1" t="s">
        <v>90</v>
      </c>
      <c r="C119" s="1" t="s">
        <v>133</v>
      </c>
      <c r="D119" s="3">
        <v>16043397</v>
      </c>
    </row>
    <row r="120" spans="1:4" hidden="1" x14ac:dyDescent="0.3">
      <c r="A120" s="2" t="s">
        <v>72</v>
      </c>
      <c r="B120" s="2" t="s">
        <v>90</v>
      </c>
      <c r="C120" s="2" t="s">
        <v>73</v>
      </c>
      <c r="D120" s="4">
        <v>38673525</v>
      </c>
    </row>
    <row r="121" spans="1:4" hidden="1" x14ac:dyDescent="0.3">
      <c r="A121" s="1" t="s">
        <v>74</v>
      </c>
      <c r="B121" s="1" t="s">
        <v>90</v>
      </c>
      <c r="C121" s="1" t="s">
        <v>73</v>
      </c>
      <c r="D121" s="3">
        <v>127507455</v>
      </c>
    </row>
    <row r="122" spans="1:4" hidden="1" x14ac:dyDescent="0.3">
      <c r="A122" s="2" t="s">
        <v>134</v>
      </c>
      <c r="B122" s="2" t="s">
        <v>90</v>
      </c>
      <c r="C122" s="2" t="s">
        <v>135</v>
      </c>
      <c r="D122" s="4">
        <v>26470044</v>
      </c>
    </row>
    <row r="123" spans="1:4" hidden="1" x14ac:dyDescent="0.3">
      <c r="A123" s="1" t="s">
        <v>82</v>
      </c>
      <c r="B123" s="1" t="s">
        <v>90</v>
      </c>
      <c r="C123" s="1" t="s">
        <v>83</v>
      </c>
      <c r="D123" s="3">
        <v>894249</v>
      </c>
    </row>
    <row r="124" spans="1:4" hidden="1" x14ac:dyDescent="0.3">
      <c r="A124" s="2" t="s">
        <v>136</v>
      </c>
      <c r="B124" s="2" t="s">
        <v>90</v>
      </c>
      <c r="C124" s="2" t="s">
        <v>137</v>
      </c>
      <c r="D124" s="4">
        <v>54876418</v>
      </c>
    </row>
    <row r="125" spans="1:4" hidden="1" x14ac:dyDescent="0.3">
      <c r="A125" s="1" t="s">
        <v>138</v>
      </c>
      <c r="B125" s="1" t="s">
        <v>90</v>
      </c>
      <c r="C125" s="1" t="s">
        <v>139</v>
      </c>
      <c r="D125" s="3">
        <v>3701820</v>
      </c>
    </row>
    <row r="126" spans="1:4" hidden="1" x14ac:dyDescent="0.3">
      <c r="A126" s="2" t="s">
        <v>140</v>
      </c>
      <c r="B126" s="2" t="s">
        <v>90</v>
      </c>
      <c r="C126" s="2" t="s">
        <v>141</v>
      </c>
      <c r="D126" s="4">
        <v>134778964</v>
      </c>
    </row>
    <row r="127" spans="1:4" hidden="1" x14ac:dyDescent="0.3">
      <c r="A127" s="1" t="s">
        <v>142</v>
      </c>
      <c r="B127" s="1" t="s">
        <v>90</v>
      </c>
      <c r="C127" s="1" t="s">
        <v>117</v>
      </c>
      <c r="D127" s="3">
        <v>16906574</v>
      </c>
    </row>
    <row r="128" spans="1:4" hidden="1" x14ac:dyDescent="0.3">
      <c r="A128" s="2" t="s">
        <v>143</v>
      </c>
      <c r="B128" s="2" t="s">
        <v>90</v>
      </c>
      <c r="C128" s="2" t="s">
        <v>141</v>
      </c>
      <c r="D128" s="4">
        <v>18126626</v>
      </c>
    </row>
    <row r="129" spans="1:4" hidden="1" x14ac:dyDescent="0.3">
      <c r="A129" s="1" t="s">
        <v>144</v>
      </c>
      <c r="B129" s="1" t="s">
        <v>90</v>
      </c>
      <c r="C129" s="1" t="s">
        <v>145</v>
      </c>
      <c r="D129" s="3">
        <v>90461516</v>
      </c>
    </row>
    <row r="130" spans="1:4" hidden="1" x14ac:dyDescent="0.3">
      <c r="A130" s="2" t="s">
        <v>146</v>
      </c>
      <c r="B130" s="2" t="s">
        <v>90</v>
      </c>
      <c r="C130" s="2" t="s">
        <v>147</v>
      </c>
      <c r="D130" s="4">
        <v>1174022</v>
      </c>
    </row>
    <row r="131" spans="1:4" hidden="1" x14ac:dyDescent="0.3">
      <c r="A131" s="1" t="s">
        <v>148</v>
      </c>
      <c r="B131" s="1" t="s">
        <v>90</v>
      </c>
      <c r="C131" s="1" t="s">
        <v>149</v>
      </c>
      <c r="D131" s="3">
        <v>36990010</v>
      </c>
    </row>
    <row r="132" spans="1:4" hidden="1" x14ac:dyDescent="0.3">
      <c r="A132" s="2" t="s">
        <v>150</v>
      </c>
      <c r="B132" s="2" t="s">
        <v>90</v>
      </c>
      <c r="C132" s="2" t="s">
        <v>92</v>
      </c>
      <c r="D132" s="4">
        <v>69657097</v>
      </c>
    </row>
    <row r="133" spans="1:4" hidden="1" x14ac:dyDescent="0.3">
      <c r="A133" s="1" t="s">
        <v>77</v>
      </c>
      <c r="B133" s="1" t="s">
        <v>90</v>
      </c>
      <c r="C133" s="1" t="s">
        <v>65</v>
      </c>
      <c r="D133" s="3">
        <v>12277692</v>
      </c>
    </row>
    <row r="134" spans="1:4" hidden="1" x14ac:dyDescent="0.3">
      <c r="A134" s="2" t="s">
        <v>151</v>
      </c>
      <c r="B134" s="2" t="s">
        <v>90</v>
      </c>
      <c r="C134" s="2" t="s">
        <v>152</v>
      </c>
      <c r="D134" s="4">
        <v>1058866</v>
      </c>
    </row>
    <row r="135" spans="1:4" hidden="1" x14ac:dyDescent="0.3">
      <c r="A135" s="1" t="s">
        <v>153</v>
      </c>
      <c r="B135" s="1" t="s">
        <v>90</v>
      </c>
      <c r="C135" s="1" t="s">
        <v>154</v>
      </c>
      <c r="D135" s="3">
        <v>2364443</v>
      </c>
    </row>
    <row r="136" spans="1:4" hidden="1" x14ac:dyDescent="0.3">
      <c r="A136" s="2" t="s">
        <v>155</v>
      </c>
      <c r="B136" s="2" t="s">
        <v>90</v>
      </c>
      <c r="C136" s="2" t="s">
        <v>156</v>
      </c>
      <c r="D136" s="4">
        <v>3451097</v>
      </c>
    </row>
    <row r="137" spans="1:4" hidden="1" x14ac:dyDescent="0.3">
      <c r="A137" s="1" t="s">
        <v>157</v>
      </c>
      <c r="B137" s="1" t="s">
        <v>90</v>
      </c>
      <c r="C137" s="1" t="s">
        <v>61</v>
      </c>
      <c r="D137" s="3">
        <v>2482740</v>
      </c>
    </row>
    <row r="138" spans="1:4" hidden="1" x14ac:dyDescent="0.3">
      <c r="A138" s="2" t="s">
        <v>78</v>
      </c>
      <c r="B138" s="2" t="s">
        <v>90</v>
      </c>
      <c r="C138" s="2" t="s">
        <v>73</v>
      </c>
      <c r="D138" s="4">
        <v>15683025</v>
      </c>
    </row>
    <row r="139" spans="1:4" hidden="1" x14ac:dyDescent="0.3">
      <c r="A139" s="1" t="s">
        <v>158</v>
      </c>
      <c r="B139" s="1" t="s">
        <v>90</v>
      </c>
      <c r="C139" s="1" t="s">
        <v>159</v>
      </c>
      <c r="D139" s="3">
        <v>43714050</v>
      </c>
    </row>
    <row r="140" spans="1:4" hidden="1" x14ac:dyDescent="0.3">
      <c r="A140" s="2" t="s">
        <v>160</v>
      </c>
      <c r="B140" s="2" t="s">
        <v>90</v>
      </c>
      <c r="C140" s="2" t="s">
        <v>159</v>
      </c>
      <c r="D140" s="4">
        <v>45683930</v>
      </c>
    </row>
    <row r="141" spans="1:4" hidden="1" x14ac:dyDescent="0.3">
      <c r="A141" s="1" t="s">
        <v>161</v>
      </c>
      <c r="B141" s="1" t="s">
        <v>90</v>
      </c>
      <c r="C141" s="1" t="s">
        <v>162</v>
      </c>
      <c r="D141" s="3">
        <v>645277</v>
      </c>
    </row>
    <row r="142" spans="1:4" hidden="1" x14ac:dyDescent="0.3">
      <c r="A142" s="2" t="s">
        <v>163</v>
      </c>
      <c r="B142" s="2" t="s">
        <v>90</v>
      </c>
      <c r="C142" s="2" t="s">
        <v>164</v>
      </c>
      <c r="D142" s="4">
        <v>77868579</v>
      </c>
    </row>
    <row r="143" spans="1:4" hidden="1" x14ac:dyDescent="0.3">
      <c r="A143" s="1" t="s">
        <v>165</v>
      </c>
      <c r="B143" s="1" t="s">
        <v>90</v>
      </c>
      <c r="C143" s="1" t="s">
        <v>145</v>
      </c>
      <c r="D143" s="3">
        <v>11925147</v>
      </c>
    </row>
    <row r="144" spans="1:4" hidden="1" x14ac:dyDescent="0.3">
      <c r="A144" s="2" t="s">
        <v>166</v>
      </c>
      <c r="B144" s="2" t="s">
        <v>90</v>
      </c>
      <c r="C144" s="2" t="s">
        <v>167</v>
      </c>
      <c r="D144" s="4">
        <v>6534180</v>
      </c>
    </row>
    <row r="145" spans="1:4" hidden="1" x14ac:dyDescent="0.3">
      <c r="A145" s="1" t="s">
        <v>23</v>
      </c>
      <c r="B145" s="1" t="s">
        <v>90</v>
      </c>
      <c r="C145" s="1" t="s">
        <v>24</v>
      </c>
      <c r="D145" s="3">
        <v>179108</v>
      </c>
    </row>
    <row r="146" spans="1:4" hidden="1" x14ac:dyDescent="0.3">
      <c r="A146" s="2" t="s">
        <v>168</v>
      </c>
      <c r="B146" s="2" t="s">
        <v>90</v>
      </c>
      <c r="C146" s="2" t="s">
        <v>169</v>
      </c>
      <c r="D146" s="4">
        <v>14074570</v>
      </c>
    </row>
    <row r="147" spans="1:4" hidden="1" x14ac:dyDescent="0.3">
      <c r="A147" s="1" t="s">
        <v>170</v>
      </c>
      <c r="B147" s="1" t="s">
        <v>90</v>
      </c>
      <c r="C147" s="1" t="s">
        <v>171</v>
      </c>
      <c r="D147" s="3">
        <v>1955718</v>
      </c>
    </row>
    <row r="148" spans="1:4" hidden="1" x14ac:dyDescent="0.3">
      <c r="A148" s="2" t="s">
        <v>172</v>
      </c>
      <c r="B148" s="2" t="s">
        <v>90</v>
      </c>
      <c r="C148" s="2" t="s">
        <v>173</v>
      </c>
      <c r="D148" s="4">
        <v>1227897</v>
      </c>
    </row>
    <row r="149" spans="1:4" hidden="1" x14ac:dyDescent="0.3">
      <c r="A149" s="1" t="s">
        <v>174</v>
      </c>
      <c r="B149" s="1" t="s">
        <v>90</v>
      </c>
      <c r="C149" s="1" t="s">
        <v>175</v>
      </c>
      <c r="D149" s="3">
        <v>38546027</v>
      </c>
    </row>
    <row r="150" spans="1:4" hidden="1" x14ac:dyDescent="0.3">
      <c r="A150" s="2" t="s">
        <v>79</v>
      </c>
      <c r="B150" s="2" t="s">
        <v>90</v>
      </c>
      <c r="C150" s="2" t="s">
        <v>80</v>
      </c>
      <c r="D150" s="4">
        <v>28672005</v>
      </c>
    </row>
    <row r="151" spans="1:4" hidden="1" x14ac:dyDescent="0.3">
      <c r="A151" s="1" t="s">
        <v>176</v>
      </c>
      <c r="B151" s="1" t="s">
        <v>90</v>
      </c>
      <c r="C151" s="1" t="s">
        <v>177</v>
      </c>
      <c r="D151" s="3">
        <v>2681978</v>
      </c>
    </row>
    <row r="152" spans="1:4" hidden="1" x14ac:dyDescent="0.3">
      <c r="A152" s="2" t="s">
        <v>178</v>
      </c>
      <c r="B152" s="2" t="s">
        <v>90</v>
      </c>
      <c r="C152" s="2" t="s">
        <v>159</v>
      </c>
      <c r="D152" s="4">
        <v>21174709</v>
      </c>
    </row>
    <row r="153" spans="1:4" hidden="1" x14ac:dyDescent="0.3">
      <c r="A153" s="1" t="s">
        <v>179</v>
      </c>
      <c r="B153" s="1" t="s">
        <v>90</v>
      </c>
      <c r="C153" s="1" t="s">
        <v>159</v>
      </c>
      <c r="D153" s="3">
        <v>18572671</v>
      </c>
    </row>
    <row r="154" spans="1:4" hidden="1" x14ac:dyDescent="0.3">
      <c r="A154" s="2" t="s">
        <v>180</v>
      </c>
      <c r="B154" s="2" t="s">
        <v>90</v>
      </c>
      <c r="C154" s="2" t="s">
        <v>181</v>
      </c>
      <c r="D154" s="4">
        <v>40400606</v>
      </c>
    </row>
    <row r="155" spans="1:4" hidden="1" x14ac:dyDescent="0.3">
      <c r="A155" s="1" t="s">
        <v>182</v>
      </c>
      <c r="B155" s="1" t="s">
        <v>90</v>
      </c>
      <c r="C155" s="1" t="s">
        <v>183</v>
      </c>
      <c r="D155" s="3">
        <v>4151565</v>
      </c>
    </row>
    <row r="156" spans="1:4" hidden="1" x14ac:dyDescent="0.3">
      <c r="A156" s="2" t="s">
        <v>25</v>
      </c>
      <c r="B156" s="2" t="s">
        <v>90</v>
      </c>
      <c r="C156" s="2" t="s">
        <v>26</v>
      </c>
      <c r="D156" s="4">
        <v>31557797</v>
      </c>
    </row>
    <row r="157" spans="1:4" hidden="1" x14ac:dyDescent="0.3">
      <c r="A157" s="1" t="s">
        <v>184</v>
      </c>
      <c r="B157" s="1" t="s">
        <v>90</v>
      </c>
      <c r="C157" s="1" t="s">
        <v>185</v>
      </c>
      <c r="D157" s="3">
        <v>3109066</v>
      </c>
    </row>
    <row r="158" spans="1:4" hidden="1" x14ac:dyDescent="0.3">
      <c r="A158" s="2" t="s">
        <v>186</v>
      </c>
      <c r="B158" s="2" t="s">
        <v>90</v>
      </c>
      <c r="C158" s="2" t="s">
        <v>187</v>
      </c>
      <c r="D158" s="4">
        <v>1860722</v>
      </c>
    </row>
    <row r="159" spans="1:4" hidden="1" x14ac:dyDescent="0.3">
      <c r="A159" s="1" t="s">
        <v>188</v>
      </c>
      <c r="B159" s="1" t="s">
        <v>90</v>
      </c>
      <c r="C159" s="1" t="s">
        <v>117</v>
      </c>
      <c r="D159" s="3">
        <v>36732918</v>
      </c>
    </row>
    <row r="160" spans="1:4" hidden="1" x14ac:dyDescent="0.3">
      <c r="A160" s="2" t="s">
        <v>81</v>
      </c>
      <c r="B160" s="2" t="s">
        <v>90</v>
      </c>
      <c r="C160" s="2" t="s">
        <v>69</v>
      </c>
      <c r="D160" s="4">
        <v>100158657</v>
      </c>
    </row>
    <row r="161" spans="1:4" hidden="1" x14ac:dyDescent="0.3">
      <c r="A161" s="1" t="s">
        <v>189</v>
      </c>
      <c r="B161" s="1" t="s">
        <v>90</v>
      </c>
      <c r="C161" s="1" t="s">
        <v>190</v>
      </c>
      <c r="D161" s="3">
        <v>2587678</v>
      </c>
    </row>
    <row r="162" spans="1:4" hidden="1" x14ac:dyDescent="0.3">
      <c r="A162" s="2" t="s">
        <v>191</v>
      </c>
      <c r="B162" s="2" t="s">
        <v>90</v>
      </c>
      <c r="C162" s="2" t="s">
        <v>192</v>
      </c>
      <c r="D162" s="4">
        <v>612830</v>
      </c>
    </row>
    <row r="163" spans="1:4" hidden="1" x14ac:dyDescent="0.3">
      <c r="A163" s="1" t="s">
        <v>193</v>
      </c>
      <c r="B163" s="1" t="s">
        <v>90</v>
      </c>
      <c r="C163" s="1" t="s">
        <v>194</v>
      </c>
      <c r="D163" s="3">
        <v>1143024</v>
      </c>
    </row>
    <row r="164" spans="1:4" hidden="1" x14ac:dyDescent="0.3">
      <c r="A164" s="2" t="s">
        <v>195</v>
      </c>
      <c r="B164" s="2" t="s">
        <v>90</v>
      </c>
      <c r="C164" s="2" t="s">
        <v>185</v>
      </c>
      <c r="D164" s="4">
        <v>5652508</v>
      </c>
    </row>
    <row r="165" spans="1:4" hidden="1" x14ac:dyDescent="0.3">
      <c r="A165" s="1" t="s">
        <v>196</v>
      </c>
      <c r="B165" s="1" t="s">
        <v>90</v>
      </c>
      <c r="C165" s="1" t="s">
        <v>92</v>
      </c>
      <c r="D165" s="3">
        <v>78680463</v>
      </c>
    </row>
    <row r="166" spans="1:4" hidden="1" x14ac:dyDescent="0.3">
      <c r="A166" s="2" t="s">
        <v>197</v>
      </c>
      <c r="B166" s="2" t="s">
        <v>90</v>
      </c>
      <c r="C166" s="2" t="s">
        <v>198</v>
      </c>
      <c r="D166" s="4">
        <v>1423287</v>
      </c>
    </row>
    <row r="167" spans="1:4" hidden="1" x14ac:dyDescent="0.3">
      <c r="A167" s="1" t="s">
        <v>7</v>
      </c>
      <c r="B167" s="1" t="s">
        <v>199</v>
      </c>
      <c r="C167" s="1" t="s">
        <v>9</v>
      </c>
      <c r="D167" s="3">
        <v>92653927</v>
      </c>
    </row>
    <row r="168" spans="1:4" hidden="1" x14ac:dyDescent="0.3">
      <c r="A168" s="2" t="s">
        <v>32</v>
      </c>
      <c r="B168" s="2" t="s">
        <v>199</v>
      </c>
      <c r="C168" s="2" t="s">
        <v>33</v>
      </c>
      <c r="D168" s="4">
        <v>53376912</v>
      </c>
    </row>
    <row r="169" spans="1:4" hidden="1" x14ac:dyDescent="0.3">
      <c r="A169" s="1" t="s">
        <v>200</v>
      </c>
      <c r="B169" s="1" t="s">
        <v>201</v>
      </c>
      <c r="C169" s="1" t="s">
        <v>202</v>
      </c>
      <c r="D169" s="3">
        <v>571103</v>
      </c>
    </row>
    <row r="170" spans="1:4" hidden="1" x14ac:dyDescent="0.3">
      <c r="A170" s="2" t="s">
        <v>44</v>
      </c>
      <c r="B170" s="2" t="s">
        <v>201</v>
      </c>
      <c r="C170" s="2" t="s">
        <v>203</v>
      </c>
      <c r="D170" s="4">
        <v>5874697</v>
      </c>
    </row>
    <row r="171" spans="1:4" hidden="1" x14ac:dyDescent="0.3">
      <c r="A171" s="1" t="s">
        <v>52</v>
      </c>
      <c r="B171" s="1" t="s">
        <v>201</v>
      </c>
      <c r="C171" s="1" t="s">
        <v>204</v>
      </c>
      <c r="D171" s="3">
        <v>339747</v>
      </c>
    </row>
    <row r="172" spans="1:4" hidden="1" x14ac:dyDescent="0.3">
      <c r="A172" s="2" t="s">
        <v>54</v>
      </c>
      <c r="B172" s="2" t="s">
        <v>201</v>
      </c>
      <c r="C172" s="2" t="s">
        <v>205</v>
      </c>
      <c r="D172" s="4">
        <v>2491995</v>
      </c>
    </row>
    <row r="173" spans="1:4" hidden="1" x14ac:dyDescent="0.3">
      <c r="A173" s="1" t="s">
        <v>17</v>
      </c>
      <c r="B173" s="1" t="s">
        <v>201</v>
      </c>
      <c r="C173" s="1" t="s">
        <v>206</v>
      </c>
      <c r="D173" s="3">
        <v>19036383</v>
      </c>
    </row>
    <row r="174" spans="1:4" hidden="1" x14ac:dyDescent="0.3">
      <c r="A174" s="2" t="s">
        <v>56</v>
      </c>
      <c r="B174" s="2" t="s">
        <v>201</v>
      </c>
      <c r="C174" s="2" t="s">
        <v>57</v>
      </c>
      <c r="D174" s="4">
        <v>20498729</v>
      </c>
    </row>
    <row r="175" spans="1:4" hidden="1" x14ac:dyDescent="0.3">
      <c r="A175" s="1" t="s">
        <v>66</v>
      </c>
      <c r="B175" s="1" t="s">
        <v>201</v>
      </c>
      <c r="C175" s="1" t="s">
        <v>207</v>
      </c>
      <c r="D175" s="3">
        <v>37452161</v>
      </c>
    </row>
    <row r="176" spans="1:4" hidden="1" x14ac:dyDescent="0.3">
      <c r="A176" s="2" t="s">
        <v>120</v>
      </c>
      <c r="B176" s="2" t="s">
        <v>201</v>
      </c>
      <c r="C176" s="2" t="s">
        <v>208</v>
      </c>
      <c r="D176" s="4">
        <v>31754537</v>
      </c>
    </row>
    <row r="177" spans="1:4" hidden="1" x14ac:dyDescent="0.3">
      <c r="A177" s="1" t="s">
        <v>68</v>
      </c>
      <c r="B177" s="1" t="s">
        <v>201</v>
      </c>
      <c r="C177" s="1" t="s">
        <v>203</v>
      </c>
      <c r="D177" s="3">
        <v>5961758</v>
      </c>
    </row>
    <row r="178" spans="1:4" hidden="1" x14ac:dyDescent="0.3">
      <c r="A178" s="2" t="s">
        <v>131</v>
      </c>
      <c r="B178" s="2" t="s">
        <v>201</v>
      </c>
      <c r="C178" s="2" t="s">
        <v>208</v>
      </c>
      <c r="D178" s="4">
        <v>35170362</v>
      </c>
    </row>
    <row r="179" spans="1:4" hidden="1" x14ac:dyDescent="0.3">
      <c r="A179" s="1" t="s">
        <v>34</v>
      </c>
      <c r="B179" s="1" t="s">
        <v>199</v>
      </c>
      <c r="C179" s="1" t="s">
        <v>33</v>
      </c>
      <c r="D179" s="3">
        <v>56189818</v>
      </c>
    </row>
    <row r="180" spans="1:4" hidden="1" x14ac:dyDescent="0.3">
      <c r="A180" s="2" t="s">
        <v>168</v>
      </c>
      <c r="B180" s="2" t="s">
        <v>201</v>
      </c>
      <c r="C180" s="2" t="s">
        <v>209</v>
      </c>
      <c r="D180" s="4">
        <v>5876230</v>
      </c>
    </row>
    <row r="181" spans="1:4" hidden="1" x14ac:dyDescent="0.3">
      <c r="A181" s="1" t="s">
        <v>95</v>
      </c>
      <c r="B181" s="1" t="s">
        <v>201</v>
      </c>
      <c r="C181" s="1" t="s">
        <v>96</v>
      </c>
      <c r="D181" s="3">
        <v>1162697</v>
      </c>
    </row>
    <row r="182" spans="1:4" hidden="1" x14ac:dyDescent="0.3">
      <c r="A182" s="2" t="s">
        <v>186</v>
      </c>
      <c r="B182" s="2" t="s">
        <v>201</v>
      </c>
      <c r="C182" s="2" t="s">
        <v>210</v>
      </c>
      <c r="D182" s="4">
        <v>3097175</v>
      </c>
    </row>
    <row r="183" spans="1:4" hidden="1" x14ac:dyDescent="0.3">
      <c r="A183" s="1" t="s">
        <v>79</v>
      </c>
      <c r="B183" s="1" t="s">
        <v>201</v>
      </c>
      <c r="C183" s="1" t="s">
        <v>210</v>
      </c>
      <c r="D183" s="3">
        <v>17835842</v>
      </c>
    </row>
    <row r="184" spans="1:4" hidden="1" x14ac:dyDescent="0.3">
      <c r="A184" s="2" t="s">
        <v>12</v>
      </c>
      <c r="B184" s="2" t="s">
        <v>201</v>
      </c>
      <c r="C184" s="2" t="s">
        <v>211</v>
      </c>
      <c r="D184" s="4">
        <v>6126193</v>
      </c>
    </row>
    <row r="185" spans="1:4" hidden="1" x14ac:dyDescent="0.3">
      <c r="A185" s="1" t="s">
        <v>212</v>
      </c>
      <c r="B185" s="1" t="s">
        <v>201</v>
      </c>
      <c r="C185" s="1" t="s">
        <v>213</v>
      </c>
      <c r="D185" s="3">
        <v>137770</v>
      </c>
    </row>
    <row r="186" spans="1:4" hidden="1" x14ac:dyDescent="0.3">
      <c r="A186" s="2" t="s">
        <v>214</v>
      </c>
      <c r="B186" s="2" t="s">
        <v>201</v>
      </c>
      <c r="C186" s="2" t="s">
        <v>215</v>
      </c>
      <c r="D186" s="4">
        <v>1352955</v>
      </c>
    </row>
    <row r="187" spans="1:4" hidden="1" x14ac:dyDescent="0.3">
      <c r="A187" s="1" t="s">
        <v>216</v>
      </c>
      <c r="B187" s="1" t="s">
        <v>199</v>
      </c>
      <c r="C187" s="1" t="s">
        <v>217</v>
      </c>
      <c r="D187" s="3">
        <v>680830</v>
      </c>
    </row>
    <row r="188" spans="1:4" hidden="1" x14ac:dyDescent="0.3">
      <c r="A188" s="2" t="s">
        <v>35</v>
      </c>
      <c r="B188" s="2" t="s">
        <v>199</v>
      </c>
      <c r="C188" s="2" t="s">
        <v>36</v>
      </c>
      <c r="D188" s="4">
        <v>879186</v>
      </c>
    </row>
    <row r="189" spans="1:4" hidden="1" x14ac:dyDescent="0.3">
      <c r="A189" s="1" t="s">
        <v>37</v>
      </c>
      <c r="B189" s="1" t="s">
        <v>199</v>
      </c>
      <c r="C189" s="1" t="s">
        <v>38</v>
      </c>
      <c r="D189" s="3">
        <v>847134</v>
      </c>
    </row>
    <row r="190" spans="1:4" hidden="1" x14ac:dyDescent="0.3">
      <c r="A190" s="2" t="s">
        <v>218</v>
      </c>
      <c r="B190" s="2" t="s">
        <v>199</v>
      </c>
      <c r="C190" s="2" t="s">
        <v>219</v>
      </c>
      <c r="D190" s="4">
        <v>972050</v>
      </c>
    </row>
    <row r="191" spans="1:4" hidden="1" x14ac:dyDescent="0.3">
      <c r="A191" s="1" t="s">
        <v>200</v>
      </c>
      <c r="B191" s="1" t="s">
        <v>199</v>
      </c>
      <c r="C191" s="1" t="s">
        <v>220</v>
      </c>
      <c r="D191" s="3">
        <v>1435648</v>
      </c>
    </row>
    <row r="192" spans="1:4" hidden="1" x14ac:dyDescent="0.3">
      <c r="A192" s="2" t="s">
        <v>28</v>
      </c>
      <c r="B192" s="2" t="s">
        <v>199</v>
      </c>
      <c r="C192" s="2" t="s">
        <v>29</v>
      </c>
      <c r="D192" s="4">
        <v>93589505</v>
      </c>
    </row>
    <row r="193" spans="1:4" hidden="1" x14ac:dyDescent="0.3">
      <c r="A193" s="1" t="s">
        <v>39</v>
      </c>
      <c r="B193" s="1" t="s">
        <v>199</v>
      </c>
      <c r="C193" s="1" t="s">
        <v>33</v>
      </c>
      <c r="D193" s="3">
        <v>45749961</v>
      </c>
    </row>
    <row r="194" spans="1:4" hidden="1" x14ac:dyDescent="0.3">
      <c r="A194" s="2" t="s">
        <v>40</v>
      </c>
      <c r="B194" s="2" t="s">
        <v>199</v>
      </c>
      <c r="C194" s="2" t="s">
        <v>41</v>
      </c>
      <c r="D194" s="4">
        <v>246183</v>
      </c>
    </row>
    <row r="195" spans="1:4" hidden="1" x14ac:dyDescent="0.3">
      <c r="A195" s="1" t="s">
        <v>4</v>
      </c>
      <c r="B195" s="1" t="s">
        <v>199</v>
      </c>
      <c r="C195" s="1" t="s">
        <v>19</v>
      </c>
      <c r="D195" s="3">
        <v>3894892</v>
      </c>
    </row>
    <row r="196" spans="1:4" hidden="1" x14ac:dyDescent="0.3">
      <c r="A196" s="2" t="s">
        <v>30</v>
      </c>
      <c r="B196" s="2" t="s">
        <v>199</v>
      </c>
      <c r="C196" s="2" t="s">
        <v>107</v>
      </c>
      <c r="D196" s="4">
        <v>32799364</v>
      </c>
    </row>
    <row r="197" spans="1:4" hidden="1" x14ac:dyDescent="0.3">
      <c r="A197" s="1" t="s">
        <v>10</v>
      </c>
      <c r="B197" s="1" t="s">
        <v>199</v>
      </c>
      <c r="C197" s="1" t="s">
        <v>107</v>
      </c>
      <c r="D197" s="3">
        <v>19162273</v>
      </c>
    </row>
    <row r="198" spans="1:4" hidden="1" x14ac:dyDescent="0.3">
      <c r="A198" s="2" t="s">
        <v>42</v>
      </c>
      <c r="B198" s="2" t="s">
        <v>199</v>
      </c>
      <c r="C198" s="2" t="s">
        <v>43</v>
      </c>
      <c r="D198" s="4">
        <v>734490</v>
      </c>
    </row>
    <row r="199" spans="1:4" hidden="1" x14ac:dyDescent="0.3">
      <c r="A199" s="1" t="s">
        <v>44</v>
      </c>
      <c r="B199" s="1" t="s">
        <v>199</v>
      </c>
      <c r="C199" s="1" t="s">
        <v>45</v>
      </c>
      <c r="D199" s="3">
        <v>1866922</v>
      </c>
    </row>
    <row r="200" spans="1:4" hidden="1" x14ac:dyDescent="0.3">
      <c r="A200" s="2" t="s">
        <v>46</v>
      </c>
      <c r="B200" s="2" t="s">
        <v>199</v>
      </c>
      <c r="C200" s="2" t="s">
        <v>47</v>
      </c>
      <c r="D200" s="4">
        <v>338811</v>
      </c>
    </row>
    <row r="201" spans="1:4" hidden="1" x14ac:dyDescent="0.3">
      <c r="A201" s="1" t="s">
        <v>48</v>
      </c>
      <c r="B201" s="1" t="s">
        <v>199</v>
      </c>
      <c r="C201" s="1" t="s">
        <v>47</v>
      </c>
      <c r="D201" s="3">
        <v>344046</v>
      </c>
    </row>
    <row r="202" spans="1:4" hidden="1" x14ac:dyDescent="0.3">
      <c r="A202" s="2" t="s">
        <v>49</v>
      </c>
      <c r="B202" s="2" t="s">
        <v>199</v>
      </c>
      <c r="C202" s="2" t="s">
        <v>50</v>
      </c>
      <c r="D202" s="4">
        <v>321424</v>
      </c>
    </row>
    <row r="203" spans="1:4" hidden="1" x14ac:dyDescent="0.3">
      <c r="A203" s="1" t="s">
        <v>51</v>
      </c>
      <c r="B203" s="1" t="s">
        <v>199</v>
      </c>
      <c r="C203" s="1" t="s">
        <v>50</v>
      </c>
      <c r="D203" s="3">
        <v>358341</v>
      </c>
    </row>
    <row r="204" spans="1:4" hidden="1" x14ac:dyDescent="0.3">
      <c r="A204" s="2" t="s">
        <v>52</v>
      </c>
      <c r="B204" s="2" t="s">
        <v>199</v>
      </c>
      <c r="C204" s="2" t="s">
        <v>53</v>
      </c>
      <c r="D204" s="4">
        <v>321729</v>
      </c>
    </row>
    <row r="205" spans="1:4" hidden="1" x14ac:dyDescent="0.3">
      <c r="A205" s="1" t="s">
        <v>12</v>
      </c>
      <c r="B205" s="1" t="s">
        <v>199</v>
      </c>
      <c r="C205" s="1" t="s">
        <v>13</v>
      </c>
      <c r="D205" s="3">
        <v>8011069</v>
      </c>
    </row>
    <row r="206" spans="1:4" hidden="1" x14ac:dyDescent="0.3">
      <c r="A206" s="2" t="s">
        <v>20</v>
      </c>
      <c r="B206" s="2" t="s">
        <v>199</v>
      </c>
      <c r="C206" s="2" t="s">
        <v>9</v>
      </c>
      <c r="D206" s="4">
        <v>145123650</v>
      </c>
    </row>
    <row r="207" spans="1:4" hidden="1" x14ac:dyDescent="0.3">
      <c r="A207" s="1" t="s">
        <v>14</v>
      </c>
      <c r="B207" s="1" t="s">
        <v>199</v>
      </c>
      <c r="C207" s="1" t="s">
        <v>9</v>
      </c>
      <c r="D207" s="3">
        <v>98360250</v>
      </c>
    </row>
    <row r="208" spans="1:4" hidden="1" x14ac:dyDescent="0.3">
      <c r="A208" s="2" t="s">
        <v>15</v>
      </c>
      <c r="B208" s="2" t="s">
        <v>199</v>
      </c>
      <c r="C208" s="2" t="s">
        <v>16</v>
      </c>
      <c r="D208" s="4">
        <v>51561558</v>
      </c>
    </row>
    <row r="209" spans="1:4" hidden="1" x14ac:dyDescent="0.3">
      <c r="A209" s="1" t="s">
        <v>112</v>
      </c>
      <c r="B209" s="1" t="s">
        <v>199</v>
      </c>
      <c r="C209" s="1" t="s">
        <v>113</v>
      </c>
      <c r="D209" s="3">
        <v>2756254</v>
      </c>
    </row>
    <row r="210" spans="1:4" hidden="1" x14ac:dyDescent="0.3">
      <c r="A210" s="2" t="s">
        <v>114</v>
      </c>
      <c r="B210" s="2" t="s">
        <v>199</v>
      </c>
      <c r="C210" s="2" t="s">
        <v>115</v>
      </c>
      <c r="D210" s="4">
        <v>58848870</v>
      </c>
    </row>
    <row r="211" spans="1:4" hidden="1" x14ac:dyDescent="0.3">
      <c r="A211" s="1" t="s">
        <v>116</v>
      </c>
      <c r="B211" s="1" t="s">
        <v>199</v>
      </c>
      <c r="C211" s="1" t="s">
        <v>117</v>
      </c>
      <c r="D211" s="3">
        <v>12333937</v>
      </c>
    </row>
    <row r="212" spans="1:4" hidden="1" x14ac:dyDescent="0.3">
      <c r="A212" s="2" t="s">
        <v>58</v>
      </c>
      <c r="B212" s="2" t="s">
        <v>199</v>
      </c>
      <c r="C212" s="2" t="s">
        <v>59</v>
      </c>
      <c r="D212" s="4">
        <v>31613793</v>
      </c>
    </row>
    <row r="213" spans="1:4" hidden="1" x14ac:dyDescent="0.3">
      <c r="A213" s="1" t="s">
        <v>221</v>
      </c>
      <c r="B213" s="1" t="s">
        <v>199</v>
      </c>
      <c r="C213" s="1" t="s">
        <v>222</v>
      </c>
      <c r="D213" s="3">
        <v>5812037</v>
      </c>
    </row>
    <row r="214" spans="1:4" hidden="1" x14ac:dyDescent="0.3">
      <c r="A214" s="2" t="s">
        <v>60</v>
      </c>
      <c r="B214" s="2" t="s">
        <v>199</v>
      </c>
      <c r="C214" s="2" t="s">
        <v>61</v>
      </c>
      <c r="D214" s="4">
        <v>252264</v>
      </c>
    </row>
    <row r="215" spans="1:4" hidden="1" x14ac:dyDescent="0.3">
      <c r="A215" s="1" t="s">
        <v>64</v>
      </c>
      <c r="B215" s="1" t="s">
        <v>199</v>
      </c>
      <c r="C215" s="1" t="s">
        <v>65</v>
      </c>
      <c r="D215" s="3">
        <v>6317820</v>
      </c>
    </row>
    <row r="216" spans="1:4" hidden="1" x14ac:dyDescent="0.3">
      <c r="A216" s="2" t="s">
        <v>66</v>
      </c>
      <c r="B216" s="2" t="s">
        <v>199</v>
      </c>
      <c r="C216" s="2" t="s">
        <v>67</v>
      </c>
      <c r="D216" s="4">
        <v>5751247</v>
      </c>
    </row>
    <row r="217" spans="1:4" hidden="1" x14ac:dyDescent="0.3">
      <c r="A217" s="1" t="s">
        <v>75</v>
      </c>
      <c r="B217" s="1" t="s">
        <v>199</v>
      </c>
      <c r="C217" s="1" t="s">
        <v>76</v>
      </c>
      <c r="D217" s="3">
        <v>3388203</v>
      </c>
    </row>
    <row r="218" spans="1:4" hidden="1" x14ac:dyDescent="0.3">
      <c r="A218" s="2" t="s">
        <v>120</v>
      </c>
      <c r="B218" s="2" t="s">
        <v>199</v>
      </c>
      <c r="C218" s="2" t="s">
        <v>121</v>
      </c>
      <c r="D218" s="4">
        <v>34003550</v>
      </c>
    </row>
    <row r="219" spans="1:4" hidden="1" x14ac:dyDescent="0.3">
      <c r="A219" s="1" t="s">
        <v>122</v>
      </c>
      <c r="B219" s="1" t="s">
        <v>199</v>
      </c>
      <c r="C219" s="1" t="s">
        <v>123</v>
      </c>
      <c r="D219" s="3">
        <v>2324404</v>
      </c>
    </row>
    <row r="220" spans="1:4" hidden="1" x14ac:dyDescent="0.3">
      <c r="A220" s="2" t="s">
        <v>124</v>
      </c>
      <c r="B220" s="2" t="s">
        <v>199</v>
      </c>
      <c r="C220" s="2" t="s">
        <v>125</v>
      </c>
      <c r="D220" s="4">
        <v>2024528</v>
      </c>
    </row>
    <row r="221" spans="1:4" hidden="1" x14ac:dyDescent="0.3">
      <c r="A221" s="1" t="s">
        <v>68</v>
      </c>
      <c r="B221" s="1" t="s">
        <v>199</v>
      </c>
      <c r="C221" s="1" t="s">
        <v>69</v>
      </c>
      <c r="D221" s="3">
        <v>2479166</v>
      </c>
    </row>
    <row r="222" spans="1:4" hidden="1" x14ac:dyDescent="0.3">
      <c r="A222" s="2" t="s">
        <v>126</v>
      </c>
      <c r="B222" s="2" t="s">
        <v>199</v>
      </c>
      <c r="C222" s="2" t="s">
        <v>127</v>
      </c>
      <c r="D222" s="4">
        <v>39334280</v>
      </c>
    </row>
    <row r="223" spans="1:4" hidden="1" x14ac:dyDescent="0.3">
      <c r="A223" s="1" t="s">
        <v>128</v>
      </c>
      <c r="B223" s="1" t="s">
        <v>199</v>
      </c>
      <c r="C223" s="1" t="s">
        <v>127</v>
      </c>
      <c r="D223" s="3">
        <v>15989575</v>
      </c>
    </row>
    <row r="224" spans="1:4" hidden="1" x14ac:dyDescent="0.3">
      <c r="A224" s="2" t="s">
        <v>131</v>
      </c>
      <c r="B224" s="2" t="s">
        <v>199</v>
      </c>
      <c r="C224" s="2" t="s">
        <v>121</v>
      </c>
      <c r="D224" s="4">
        <v>36634151</v>
      </c>
    </row>
    <row r="225" spans="1:4" hidden="1" x14ac:dyDescent="0.3">
      <c r="A225" s="1" t="s">
        <v>70</v>
      </c>
      <c r="B225" s="1" t="s">
        <v>199</v>
      </c>
      <c r="C225" s="1" t="s">
        <v>71</v>
      </c>
      <c r="D225" s="3">
        <v>26614814</v>
      </c>
    </row>
    <row r="226" spans="1:4" hidden="1" x14ac:dyDescent="0.3">
      <c r="A226" s="2" t="s">
        <v>132</v>
      </c>
      <c r="B226" s="2" t="s">
        <v>199</v>
      </c>
      <c r="C226" s="2" t="s">
        <v>133</v>
      </c>
      <c r="D226" s="4">
        <v>7912932</v>
      </c>
    </row>
    <row r="227" spans="1:4" hidden="1" x14ac:dyDescent="0.3">
      <c r="A227" s="1" t="s">
        <v>72</v>
      </c>
      <c r="B227" s="1" t="s">
        <v>199</v>
      </c>
      <c r="C227" s="1" t="s">
        <v>73</v>
      </c>
      <c r="D227" s="3">
        <v>23485425</v>
      </c>
    </row>
    <row r="228" spans="1:4" hidden="1" x14ac:dyDescent="0.3">
      <c r="A228" s="2" t="s">
        <v>21</v>
      </c>
      <c r="B228" s="2" t="s">
        <v>199</v>
      </c>
      <c r="C228" s="2" t="s">
        <v>22</v>
      </c>
      <c r="D228" s="4">
        <v>99680543</v>
      </c>
    </row>
    <row r="229" spans="1:4" hidden="1" x14ac:dyDescent="0.3">
      <c r="A229" s="1" t="s">
        <v>74</v>
      </c>
      <c r="B229" s="1" t="s">
        <v>199</v>
      </c>
      <c r="C229" s="1" t="s">
        <v>73</v>
      </c>
      <c r="D229" s="3">
        <v>77430249</v>
      </c>
    </row>
    <row r="230" spans="1:4" hidden="1" x14ac:dyDescent="0.3">
      <c r="A230" s="2" t="s">
        <v>134</v>
      </c>
      <c r="B230" s="2" t="s">
        <v>199</v>
      </c>
      <c r="C230" s="2" t="s">
        <v>135</v>
      </c>
      <c r="D230" s="4">
        <v>12660968</v>
      </c>
    </row>
    <row r="231" spans="1:4" hidden="1" x14ac:dyDescent="0.3">
      <c r="A231" s="1" t="s">
        <v>136</v>
      </c>
      <c r="B231" s="1" t="s">
        <v>199</v>
      </c>
      <c r="C231" s="1" t="s">
        <v>137</v>
      </c>
      <c r="D231" s="3">
        <v>31936394</v>
      </c>
    </row>
    <row r="232" spans="1:4" hidden="1" x14ac:dyDescent="0.3">
      <c r="A232" s="2" t="s">
        <v>138</v>
      </c>
      <c r="B232" s="2" t="s">
        <v>199</v>
      </c>
      <c r="C232" s="2" t="s">
        <v>139</v>
      </c>
      <c r="D232" s="4">
        <v>1447830</v>
      </c>
    </row>
    <row r="233" spans="1:4" hidden="1" x14ac:dyDescent="0.3">
      <c r="A233" s="1" t="s">
        <v>140</v>
      </c>
      <c r="B233" s="1" t="s">
        <v>199</v>
      </c>
      <c r="C233" s="1" t="s">
        <v>141</v>
      </c>
      <c r="D233" s="3">
        <v>145726410</v>
      </c>
    </row>
    <row r="234" spans="1:4" hidden="1" x14ac:dyDescent="0.3">
      <c r="A234" s="2" t="s">
        <v>142</v>
      </c>
      <c r="B234" s="2" t="s">
        <v>199</v>
      </c>
      <c r="C234" s="2" t="s">
        <v>117</v>
      </c>
      <c r="D234" s="4">
        <v>7677867</v>
      </c>
    </row>
    <row r="235" spans="1:4" hidden="1" x14ac:dyDescent="0.3">
      <c r="A235" s="1" t="s">
        <v>143</v>
      </c>
      <c r="B235" s="1" t="s">
        <v>199</v>
      </c>
      <c r="C235" s="1" t="s">
        <v>141</v>
      </c>
      <c r="D235" s="3">
        <v>19452697</v>
      </c>
    </row>
    <row r="236" spans="1:4" hidden="1" x14ac:dyDescent="0.3">
      <c r="A236" s="2" t="s">
        <v>144</v>
      </c>
      <c r="B236" s="2" t="s">
        <v>199</v>
      </c>
      <c r="C236" s="2" t="s">
        <v>145</v>
      </c>
      <c r="D236" s="4">
        <v>209796718</v>
      </c>
    </row>
    <row r="237" spans="1:4" hidden="1" x14ac:dyDescent="0.3">
      <c r="A237" s="1" t="s">
        <v>146</v>
      </c>
      <c r="B237" s="1" t="s">
        <v>199</v>
      </c>
      <c r="C237" s="1" t="s">
        <v>147</v>
      </c>
      <c r="D237" s="3">
        <v>7080606</v>
      </c>
    </row>
    <row r="238" spans="1:4" hidden="1" x14ac:dyDescent="0.3">
      <c r="A238" s="2" t="s">
        <v>148</v>
      </c>
      <c r="B238" s="2" t="s">
        <v>199</v>
      </c>
      <c r="C238" s="2" t="s">
        <v>149</v>
      </c>
      <c r="D238" s="4">
        <v>24486998</v>
      </c>
    </row>
    <row r="239" spans="1:4" hidden="1" x14ac:dyDescent="0.3">
      <c r="A239" s="1" t="s">
        <v>82</v>
      </c>
      <c r="B239" s="1" t="s">
        <v>199</v>
      </c>
      <c r="C239" s="1" t="s">
        <v>83</v>
      </c>
      <c r="D239" s="3">
        <v>659513</v>
      </c>
    </row>
    <row r="240" spans="1:4" hidden="1" x14ac:dyDescent="0.3">
      <c r="A240" s="2" t="s">
        <v>150</v>
      </c>
      <c r="B240" s="2" t="s">
        <v>199</v>
      </c>
      <c r="C240" s="2" t="s">
        <v>92</v>
      </c>
      <c r="D240" s="4">
        <v>41832122</v>
      </c>
    </row>
    <row r="241" spans="1:4" hidden="1" x14ac:dyDescent="0.3">
      <c r="A241" s="1" t="s">
        <v>77</v>
      </c>
      <c r="B241" s="1" t="s">
        <v>199</v>
      </c>
      <c r="C241" s="1" t="s">
        <v>65</v>
      </c>
      <c r="D241" s="3">
        <v>5397120</v>
      </c>
    </row>
    <row r="242" spans="1:4" hidden="1" x14ac:dyDescent="0.3">
      <c r="A242" s="2" t="s">
        <v>153</v>
      </c>
      <c r="B242" s="2" t="s">
        <v>199</v>
      </c>
      <c r="C242" s="2" t="s">
        <v>154</v>
      </c>
      <c r="D242" s="4">
        <v>876877</v>
      </c>
    </row>
    <row r="243" spans="1:4" hidden="1" x14ac:dyDescent="0.3">
      <c r="A243" s="1" t="s">
        <v>155</v>
      </c>
      <c r="B243" s="1" t="s">
        <v>199</v>
      </c>
      <c r="C243" s="1" t="s">
        <v>156</v>
      </c>
      <c r="D243" s="3">
        <v>1276151</v>
      </c>
    </row>
    <row r="244" spans="1:4" hidden="1" x14ac:dyDescent="0.3">
      <c r="A244" s="2" t="s">
        <v>157</v>
      </c>
      <c r="B244" s="2" t="s">
        <v>199</v>
      </c>
      <c r="C244" s="2" t="s">
        <v>61</v>
      </c>
      <c r="D244" s="4">
        <v>232536</v>
      </c>
    </row>
    <row r="245" spans="1:4" hidden="1" x14ac:dyDescent="0.3">
      <c r="A245" s="1" t="s">
        <v>78</v>
      </c>
      <c r="B245" s="1" t="s">
        <v>199</v>
      </c>
      <c r="C245" s="1" t="s">
        <v>73</v>
      </c>
      <c r="D245" s="3">
        <v>6219030</v>
      </c>
    </row>
    <row r="246" spans="1:4" hidden="1" x14ac:dyDescent="0.3">
      <c r="A246" s="2" t="s">
        <v>158</v>
      </c>
      <c r="B246" s="2" t="s">
        <v>199</v>
      </c>
      <c r="C246" s="2" t="s">
        <v>159</v>
      </c>
      <c r="D246" s="4">
        <v>26650575</v>
      </c>
    </row>
    <row r="247" spans="1:4" hidden="1" x14ac:dyDescent="0.3">
      <c r="A247" s="1" t="s">
        <v>160</v>
      </c>
      <c r="B247" s="1" t="s">
        <v>199</v>
      </c>
      <c r="C247" s="1" t="s">
        <v>159</v>
      </c>
      <c r="D247" s="3">
        <v>27610067</v>
      </c>
    </row>
    <row r="248" spans="1:4" hidden="1" x14ac:dyDescent="0.3">
      <c r="A248" s="2" t="s">
        <v>161</v>
      </c>
      <c r="B248" s="2" t="s">
        <v>199</v>
      </c>
      <c r="C248" s="2" t="s">
        <v>162</v>
      </c>
      <c r="D248" s="4">
        <v>613063</v>
      </c>
    </row>
    <row r="249" spans="1:4" hidden="1" x14ac:dyDescent="0.3">
      <c r="A249" s="1" t="s">
        <v>163</v>
      </c>
      <c r="B249" s="1" t="s">
        <v>199</v>
      </c>
      <c r="C249" s="1" t="s">
        <v>164</v>
      </c>
      <c r="D249" s="3">
        <v>50731913</v>
      </c>
    </row>
    <row r="250" spans="1:4" hidden="1" x14ac:dyDescent="0.3">
      <c r="A250" s="2" t="s">
        <v>151</v>
      </c>
      <c r="B250" s="2" t="s">
        <v>199</v>
      </c>
      <c r="C250" s="2" t="s">
        <v>152</v>
      </c>
      <c r="D250" s="4">
        <v>671534</v>
      </c>
    </row>
    <row r="251" spans="1:4" hidden="1" x14ac:dyDescent="0.3">
      <c r="A251" s="1" t="s">
        <v>165</v>
      </c>
      <c r="B251" s="1" t="s">
        <v>199</v>
      </c>
      <c r="C251" s="1" t="s">
        <v>145</v>
      </c>
      <c r="D251" s="3">
        <v>27309821</v>
      </c>
    </row>
    <row r="252" spans="1:4" hidden="1" x14ac:dyDescent="0.3">
      <c r="A252" s="2" t="s">
        <v>166</v>
      </c>
      <c r="B252" s="2" t="s">
        <v>199</v>
      </c>
      <c r="C252" s="2" t="s">
        <v>167</v>
      </c>
      <c r="D252" s="4">
        <v>3031268</v>
      </c>
    </row>
    <row r="253" spans="1:4" hidden="1" x14ac:dyDescent="0.3">
      <c r="A253" s="1" t="s">
        <v>170</v>
      </c>
      <c r="B253" s="1" t="s">
        <v>199</v>
      </c>
      <c r="C253" s="1" t="s">
        <v>171</v>
      </c>
      <c r="D253" s="3">
        <v>2733885</v>
      </c>
    </row>
    <row r="254" spans="1:4" hidden="1" x14ac:dyDescent="0.3">
      <c r="A254" s="2" t="s">
        <v>172</v>
      </c>
      <c r="B254" s="2" t="s">
        <v>199</v>
      </c>
      <c r="C254" s="2" t="s">
        <v>173</v>
      </c>
      <c r="D254" s="4">
        <v>821151</v>
      </c>
    </row>
    <row r="255" spans="1:4" hidden="1" x14ac:dyDescent="0.3">
      <c r="A255" s="1" t="s">
        <v>174</v>
      </c>
      <c r="B255" s="1" t="s">
        <v>199</v>
      </c>
      <c r="C255" s="1" t="s">
        <v>175</v>
      </c>
      <c r="D255" s="3">
        <v>35923952</v>
      </c>
    </row>
    <row r="256" spans="1:4" hidden="1" x14ac:dyDescent="0.3">
      <c r="A256" s="2" t="s">
        <v>176</v>
      </c>
      <c r="B256" s="2" t="s">
        <v>199</v>
      </c>
      <c r="C256" s="2" t="s">
        <v>177</v>
      </c>
      <c r="D256" s="4">
        <v>1787290</v>
      </c>
    </row>
    <row r="257" spans="1:4" hidden="1" x14ac:dyDescent="0.3">
      <c r="A257" s="1" t="s">
        <v>178</v>
      </c>
      <c r="B257" s="1" t="s">
        <v>199</v>
      </c>
      <c r="C257" s="1" t="s">
        <v>159</v>
      </c>
      <c r="D257" s="3">
        <v>10728072</v>
      </c>
    </row>
    <row r="258" spans="1:4" hidden="1" x14ac:dyDescent="0.3">
      <c r="A258" s="2" t="s">
        <v>179</v>
      </c>
      <c r="B258" s="2" t="s">
        <v>199</v>
      </c>
      <c r="C258" s="2" t="s">
        <v>159</v>
      </c>
      <c r="D258" s="4">
        <v>10819104</v>
      </c>
    </row>
    <row r="259" spans="1:4" hidden="1" x14ac:dyDescent="0.3">
      <c r="A259" s="1" t="s">
        <v>180</v>
      </c>
      <c r="B259" s="1" t="s">
        <v>199</v>
      </c>
      <c r="C259" s="1" t="s">
        <v>181</v>
      </c>
      <c r="D259" s="3">
        <v>32640204</v>
      </c>
    </row>
    <row r="260" spans="1:4" hidden="1" x14ac:dyDescent="0.3">
      <c r="A260" s="2" t="s">
        <v>182</v>
      </c>
      <c r="B260" s="2" t="s">
        <v>199</v>
      </c>
      <c r="C260" s="2" t="s">
        <v>183</v>
      </c>
      <c r="D260" s="4">
        <v>11074545</v>
      </c>
    </row>
    <row r="261" spans="1:4" hidden="1" x14ac:dyDescent="0.3">
      <c r="A261" s="1" t="s">
        <v>25</v>
      </c>
      <c r="B261" s="1" t="s">
        <v>199</v>
      </c>
      <c r="C261" s="1" t="s">
        <v>26</v>
      </c>
      <c r="D261" s="3">
        <v>19356295</v>
      </c>
    </row>
    <row r="262" spans="1:4" hidden="1" x14ac:dyDescent="0.3">
      <c r="A262" s="2" t="s">
        <v>184</v>
      </c>
      <c r="B262" s="2" t="s">
        <v>199</v>
      </c>
      <c r="C262" s="2" t="s">
        <v>185</v>
      </c>
      <c r="D262" s="4">
        <v>1828373</v>
      </c>
    </row>
    <row r="263" spans="1:4" hidden="1" x14ac:dyDescent="0.3">
      <c r="A263" s="1" t="s">
        <v>186</v>
      </c>
      <c r="B263" s="1" t="s">
        <v>199</v>
      </c>
      <c r="C263" s="1" t="s">
        <v>187</v>
      </c>
      <c r="D263" s="3">
        <v>3906752</v>
      </c>
    </row>
    <row r="264" spans="1:4" hidden="1" x14ac:dyDescent="0.3">
      <c r="A264" s="2" t="s">
        <v>188</v>
      </c>
      <c r="B264" s="2" t="s">
        <v>199</v>
      </c>
      <c r="C264" s="2" t="s">
        <v>117</v>
      </c>
      <c r="D264" s="4">
        <v>22365906</v>
      </c>
    </row>
    <row r="265" spans="1:4" hidden="1" x14ac:dyDescent="0.3">
      <c r="A265" s="1" t="s">
        <v>81</v>
      </c>
      <c r="B265" s="1" t="s">
        <v>199</v>
      </c>
      <c r="C265" s="1" t="s">
        <v>69</v>
      </c>
      <c r="D265" s="3">
        <v>66370476</v>
      </c>
    </row>
    <row r="266" spans="1:4" hidden="1" x14ac:dyDescent="0.3">
      <c r="A266" s="2" t="s">
        <v>189</v>
      </c>
      <c r="B266" s="2" t="s">
        <v>199</v>
      </c>
      <c r="C266" s="2" t="s">
        <v>190</v>
      </c>
      <c r="D266" s="4">
        <v>4005209</v>
      </c>
    </row>
    <row r="267" spans="1:4" hidden="1" x14ac:dyDescent="0.3">
      <c r="A267" s="1" t="s">
        <v>193</v>
      </c>
      <c r="B267" s="1" t="s">
        <v>199</v>
      </c>
      <c r="C267" s="1" t="s">
        <v>194</v>
      </c>
      <c r="D267" s="3">
        <v>285581</v>
      </c>
    </row>
    <row r="268" spans="1:4" hidden="1" x14ac:dyDescent="0.3">
      <c r="A268" s="2" t="s">
        <v>195</v>
      </c>
      <c r="B268" s="2" t="s">
        <v>199</v>
      </c>
      <c r="C268" s="2" t="s">
        <v>185</v>
      </c>
      <c r="D268" s="4">
        <v>2903408</v>
      </c>
    </row>
    <row r="269" spans="1:4" hidden="1" x14ac:dyDescent="0.3">
      <c r="A269" s="1" t="s">
        <v>196</v>
      </c>
      <c r="B269" s="1" t="s">
        <v>199</v>
      </c>
      <c r="C269" s="1" t="s">
        <v>92</v>
      </c>
      <c r="D269" s="3">
        <v>61824816</v>
      </c>
    </row>
    <row r="270" spans="1:4" hidden="1" x14ac:dyDescent="0.3">
      <c r="A270" s="2" t="s">
        <v>197</v>
      </c>
      <c r="B270" s="2" t="s">
        <v>199</v>
      </c>
      <c r="C270" s="2" t="s">
        <v>198</v>
      </c>
      <c r="D270" s="4">
        <v>729118</v>
      </c>
    </row>
    <row r="271" spans="1:4" hidden="1" x14ac:dyDescent="0.3">
      <c r="A271" s="1" t="s">
        <v>91</v>
      </c>
      <c r="B271" s="1" t="s">
        <v>199</v>
      </c>
      <c r="C271" s="1" t="s">
        <v>92</v>
      </c>
      <c r="D271" s="3">
        <v>13334054</v>
      </c>
    </row>
    <row r="272" spans="1:4" hidden="1" x14ac:dyDescent="0.3">
      <c r="A272" s="2" t="s">
        <v>86</v>
      </c>
      <c r="B272" s="2" t="s">
        <v>199</v>
      </c>
      <c r="C272" s="2" t="s">
        <v>87</v>
      </c>
      <c r="D272" s="4">
        <v>172890</v>
      </c>
    </row>
    <row r="273" spans="1:4" hidden="1" x14ac:dyDescent="0.3">
      <c r="A273" s="1" t="s">
        <v>93</v>
      </c>
      <c r="B273" s="1" t="s">
        <v>199</v>
      </c>
      <c r="C273" s="1" t="s">
        <v>94</v>
      </c>
      <c r="D273" s="3">
        <v>556712</v>
      </c>
    </row>
    <row r="274" spans="1:4" hidden="1" x14ac:dyDescent="0.3">
      <c r="A274" s="2" t="s">
        <v>95</v>
      </c>
      <c r="B274" s="2" t="s">
        <v>199</v>
      </c>
      <c r="C274" s="2" t="s">
        <v>96</v>
      </c>
      <c r="D274" s="4">
        <v>1171223</v>
      </c>
    </row>
    <row r="275" spans="1:4" hidden="1" x14ac:dyDescent="0.3">
      <c r="A275" s="1" t="s">
        <v>99</v>
      </c>
      <c r="B275" s="1" t="s">
        <v>199</v>
      </c>
      <c r="C275" s="1" t="s">
        <v>223</v>
      </c>
      <c r="D275" s="3">
        <v>27227988</v>
      </c>
    </row>
    <row r="276" spans="1:4" hidden="1" x14ac:dyDescent="0.3">
      <c r="A276" s="2" t="s">
        <v>224</v>
      </c>
      <c r="B276" s="2" t="s">
        <v>199</v>
      </c>
      <c r="C276" s="2" t="s">
        <v>225</v>
      </c>
      <c r="D276" s="4">
        <v>8696352</v>
      </c>
    </row>
    <row r="277" spans="1:4" hidden="1" x14ac:dyDescent="0.3">
      <c r="A277" s="1" t="s">
        <v>226</v>
      </c>
      <c r="B277" s="1" t="s">
        <v>199</v>
      </c>
      <c r="C277" s="1" t="s">
        <v>225</v>
      </c>
      <c r="D277" s="3">
        <v>13095023</v>
      </c>
    </row>
    <row r="278" spans="1:4" hidden="1" x14ac:dyDescent="0.3">
      <c r="A278" s="2" t="s">
        <v>227</v>
      </c>
      <c r="B278" s="2" t="s">
        <v>199</v>
      </c>
      <c r="C278" s="2" t="s">
        <v>228</v>
      </c>
      <c r="D278" s="4">
        <v>23308647</v>
      </c>
    </row>
    <row r="279" spans="1:4" hidden="1" x14ac:dyDescent="0.3">
      <c r="A279" s="1" t="s">
        <v>214</v>
      </c>
      <c r="B279" s="1" t="s">
        <v>199</v>
      </c>
      <c r="C279" s="1" t="s">
        <v>229</v>
      </c>
      <c r="D279" s="3">
        <v>2420590</v>
      </c>
    </row>
    <row r="280" spans="1:4" hidden="1" x14ac:dyDescent="0.3">
      <c r="A280" s="2" t="s">
        <v>101</v>
      </c>
      <c r="B280" s="2" t="s">
        <v>199</v>
      </c>
      <c r="C280" s="2" t="s">
        <v>102</v>
      </c>
      <c r="D280" s="4">
        <v>1413717</v>
      </c>
    </row>
    <row r="281" spans="1:4" hidden="1" x14ac:dyDescent="0.3">
      <c r="A281" s="1" t="s">
        <v>103</v>
      </c>
      <c r="B281" s="1" t="s">
        <v>199</v>
      </c>
      <c r="C281" s="1" t="s">
        <v>104</v>
      </c>
      <c r="D281" s="3">
        <v>4621052</v>
      </c>
    </row>
    <row r="282" spans="1:4" hidden="1" x14ac:dyDescent="0.3">
      <c r="A282" s="2" t="s">
        <v>218</v>
      </c>
      <c r="B282" s="2" t="s">
        <v>201</v>
      </c>
      <c r="C282" s="2" t="s">
        <v>230</v>
      </c>
      <c r="D282" s="4">
        <v>1427454</v>
      </c>
    </row>
    <row r="283" spans="1:4" hidden="1" x14ac:dyDescent="0.3">
      <c r="A283" s="1" t="s">
        <v>60</v>
      </c>
      <c r="B283" s="1" t="s">
        <v>231</v>
      </c>
      <c r="C283" s="1" t="s">
        <v>61</v>
      </c>
      <c r="D283" s="3">
        <v>1260768</v>
      </c>
    </row>
    <row r="284" spans="1:4" hidden="1" x14ac:dyDescent="0.3">
      <c r="A284" s="2" t="s">
        <v>86</v>
      </c>
      <c r="B284" s="2" t="s">
        <v>231</v>
      </c>
      <c r="C284" s="2" t="s">
        <v>232</v>
      </c>
      <c r="D284" s="4">
        <v>120678</v>
      </c>
    </row>
    <row r="285" spans="1:4" hidden="1" x14ac:dyDescent="0.3">
      <c r="A285" s="1" t="s">
        <v>105</v>
      </c>
      <c r="B285" s="1" t="s">
        <v>231</v>
      </c>
      <c r="C285" s="1" t="s">
        <v>233</v>
      </c>
      <c r="D285" s="3">
        <v>785301</v>
      </c>
    </row>
    <row r="286" spans="1:4" hidden="1" x14ac:dyDescent="0.3">
      <c r="A286" s="2" t="s">
        <v>32</v>
      </c>
      <c r="B286" s="2" t="s">
        <v>231</v>
      </c>
      <c r="C286" s="2" t="s">
        <v>234</v>
      </c>
      <c r="D286" s="4">
        <v>51893065</v>
      </c>
    </row>
    <row r="287" spans="1:4" hidden="1" x14ac:dyDescent="0.3">
      <c r="A287" s="1" t="s">
        <v>34</v>
      </c>
      <c r="B287" s="1" t="s">
        <v>231</v>
      </c>
      <c r="C287" s="1" t="s">
        <v>234</v>
      </c>
      <c r="D287" s="3">
        <v>48994857</v>
      </c>
    </row>
    <row r="288" spans="1:4" hidden="1" x14ac:dyDescent="0.3">
      <c r="A288" s="2" t="s">
        <v>28</v>
      </c>
      <c r="B288" s="2" t="s">
        <v>231</v>
      </c>
      <c r="C288" s="2" t="s">
        <v>235</v>
      </c>
      <c r="D288" s="4">
        <v>33105537</v>
      </c>
    </row>
    <row r="289" spans="1:4" hidden="1" x14ac:dyDescent="0.3">
      <c r="A289" s="1" t="s">
        <v>39</v>
      </c>
      <c r="B289" s="1" t="s">
        <v>231</v>
      </c>
      <c r="C289" s="1" t="s">
        <v>234</v>
      </c>
      <c r="D289" s="3">
        <v>26759634</v>
      </c>
    </row>
    <row r="290" spans="1:4" hidden="1" x14ac:dyDescent="0.3">
      <c r="A290" s="2" t="s">
        <v>40</v>
      </c>
      <c r="B290" s="2" t="s">
        <v>231</v>
      </c>
      <c r="C290" s="2" t="s">
        <v>236</v>
      </c>
      <c r="D290" s="4">
        <v>269775</v>
      </c>
    </row>
    <row r="291" spans="1:4" hidden="1" x14ac:dyDescent="0.3">
      <c r="A291" s="1" t="s">
        <v>30</v>
      </c>
      <c r="B291" s="1" t="s">
        <v>231</v>
      </c>
      <c r="C291" s="1" t="s">
        <v>237</v>
      </c>
      <c r="D291" s="3">
        <v>26474236</v>
      </c>
    </row>
    <row r="292" spans="1:4" hidden="1" x14ac:dyDescent="0.3">
      <c r="A292" s="2" t="s">
        <v>10</v>
      </c>
      <c r="B292" s="2" t="s">
        <v>231</v>
      </c>
      <c r="C292" s="2" t="s">
        <v>237</v>
      </c>
      <c r="D292" s="4">
        <v>7817917</v>
      </c>
    </row>
    <row r="293" spans="1:4" hidden="1" x14ac:dyDescent="0.3">
      <c r="A293" s="1" t="s">
        <v>46</v>
      </c>
      <c r="B293" s="1" t="s">
        <v>231</v>
      </c>
      <c r="C293" s="1" t="s">
        <v>238</v>
      </c>
      <c r="D293" s="3">
        <v>2784918</v>
      </c>
    </row>
    <row r="294" spans="1:4" hidden="1" x14ac:dyDescent="0.3">
      <c r="A294" s="2" t="s">
        <v>157</v>
      </c>
      <c r="B294" s="2" t="s">
        <v>231</v>
      </c>
      <c r="C294" s="2" t="s">
        <v>61</v>
      </c>
      <c r="D294" s="4">
        <v>937604</v>
      </c>
    </row>
    <row r="295" spans="1:4" hidden="1" x14ac:dyDescent="0.3">
      <c r="A295" s="1" t="s">
        <v>48</v>
      </c>
      <c r="B295" s="1" t="s">
        <v>231</v>
      </c>
      <c r="C295" s="1" t="s">
        <v>238</v>
      </c>
      <c r="D295" s="3">
        <v>2777598</v>
      </c>
    </row>
    <row r="296" spans="1:4" hidden="1" x14ac:dyDescent="0.3">
      <c r="A296" s="2" t="s">
        <v>49</v>
      </c>
      <c r="B296" s="2" t="s">
        <v>231</v>
      </c>
      <c r="C296" s="2" t="s">
        <v>238</v>
      </c>
      <c r="D296" s="4">
        <v>2321047</v>
      </c>
    </row>
    <row r="297" spans="1:4" hidden="1" x14ac:dyDescent="0.3">
      <c r="A297" s="1" t="s">
        <v>51</v>
      </c>
      <c r="B297" s="1" t="s">
        <v>231</v>
      </c>
      <c r="C297" s="1" t="s">
        <v>238</v>
      </c>
      <c r="D297" s="3">
        <v>2741969</v>
      </c>
    </row>
    <row r="298" spans="1:4" hidden="1" x14ac:dyDescent="0.3">
      <c r="A298" s="2" t="s">
        <v>52</v>
      </c>
      <c r="B298" s="2" t="s">
        <v>231</v>
      </c>
      <c r="C298" s="2" t="s">
        <v>204</v>
      </c>
      <c r="D298" s="4">
        <v>143302</v>
      </c>
    </row>
    <row r="299" spans="1:4" hidden="1" x14ac:dyDescent="0.3">
      <c r="A299" s="1" t="s">
        <v>12</v>
      </c>
      <c r="B299" s="1" t="s">
        <v>231</v>
      </c>
      <c r="C299" s="1" t="s">
        <v>239</v>
      </c>
      <c r="D299" s="3">
        <v>4479253</v>
      </c>
    </row>
    <row r="300" spans="1:4" hidden="1" x14ac:dyDescent="0.3">
      <c r="A300" s="2" t="s">
        <v>14</v>
      </c>
      <c r="B300" s="2" t="s">
        <v>231</v>
      </c>
      <c r="C300" s="2" t="s">
        <v>22</v>
      </c>
      <c r="D300" s="4">
        <v>43373250</v>
      </c>
    </row>
    <row r="301" spans="1:4" hidden="1" x14ac:dyDescent="0.3">
      <c r="A301" s="1" t="s">
        <v>15</v>
      </c>
      <c r="B301" s="1" t="s">
        <v>231</v>
      </c>
      <c r="C301" s="1" t="s">
        <v>240</v>
      </c>
      <c r="D301" s="3">
        <v>40688885</v>
      </c>
    </row>
    <row r="302" spans="1:4" hidden="1" x14ac:dyDescent="0.3">
      <c r="A302" s="2" t="s">
        <v>112</v>
      </c>
      <c r="B302" s="2" t="s">
        <v>231</v>
      </c>
      <c r="C302" s="2" t="s">
        <v>113</v>
      </c>
      <c r="D302" s="4">
        <v>993951</v>
      </c>
    </row>
    <row r="303" spans="1:4" hidden="1" x14ac:dyDescent="0.3">
      <c r="A303" s="1" t="s">
        <v>17</v>
      </c>
      <c r="B303" s="1" t="s">
        <v>231</v>
      </c>
      <c r="C303" s="1" t="s">
        <v>206</v>
      </c>
      <c r="D303" s="3">
        <v>20675649</v>
      </c>
    </row>
    <row r="304" spans="1:4" hidden="1" x14ac:dyDescent="0.3">
      <c r="A304" s="2" t="s">
        <v>56</v>
      </c>
      <c r="B304" s="2" t="s">
        <v>231</v>
      </c>
      <c r="C304" s="2" t="s">
        <v>57</v>
      </c>
      <c r="D304" s="4">
        <v>21955440</v>
      </c>
    </row>
    <row r="305" spans="1:4" hidden="1" x14ac:dyDescent="0.3">
      <c r="A305" s="1" t="s">
        <v>7</v>
      </c>
      <c r="B305" s="1" t="s">
        <v>231</v>
      </c>
      <c r="C305" s="1" t="s">
        <v>22</v>
      </c>
      <c r="D305" s="3">
        <v>49483975</v>
      </c>
    </row>
    <row r="306" spans="1:4" hidden="1" x14ac:dyDescent="0.3">
      <c r="A306" s="2" t="s">
        <v>114</v>
      </c>
      <c r="B306" s="2" t="s">
        <v>231</v>
      </c>
      <c r="C306" s="2" t="s">
        <v>234</v>
      </c>
      <c r="D306" s="4">
        <v>42992875</v>
      </c>
    </row>
    <row r="307" spans="1:4" hidden="1" x14ac:dyDescent="0.3">
      <c r="A307" s="1" t="s">
        <v>116</v>
      </c>
      <c r="B307" s="1" t="s">
        <v>231</v>
      </c>
      <c r="C307" s="1" t="s">
        <v>117</v>
      </c>
      <c r="D307" s="3">
        <v>10214264</v>
      </c>
    </row>
    <row r="308" spans="1:4" hidden="1" x14ac:dyDescent="0.3">
      <c r="A308" s="2" t="s">
        <v>58</v>
      </c>
      <c r="B308" s="2" t="s">
        <v>231</v>
      </c>
      <c r="C308" s="2" t="s">
        <v>117</v>
      </c>
      <c r="D308" s="4">
        <v>26040939</v>
      </c>
    </row>
    <row r="309" spans="1:4" hidden="1" x14ac:dyDescent="0.3">
      <c r="A309" s="1" t="s">
        <v>221</v>
      </c>
      <c r="B309" s="1" t="s">
        <v>231</v>
      </c>
      <c r="C309" s="1" t="s">
        <v>241</v>
      </c>
      <c r="D309" s="3">
        <v>1136283</v>
      </c>
    </row>
    <row r="310" spans="1:4" hidden="1" x14ac:dyDescent="0.3">
      <c r="A310" s="2" t="s">
        <v>60</v>
      </c>
      <c r="B310" s="2" t="s">
        <v>231</v>
      </c>
      <c r="C310" s="2" t="s">
        <v>61</v>
      </c>
      <c r="D310" s="4">
        <v>999144</v>
      </c>
    </row>
    <row r="311" spans="1:4" hidden="1" x14ac:dyDescent="0.3">
      <c r="A311" s="1" t="s">
        <v>64</v>
      </c>
      <c r="B311" s="1" t="s">
        <v>231</v>
      </c>
      <c r="C311" s="1" t="s">
        <v>242</v>
      </c>
      <c r="D311" s="3">
        <v>5346920</v>
      </c>
    </row>
    <row r="312" spans="1:4" hidden="1" x14ac:dyDescent="0.3">
      <c r="A312" s="2" t="s">
        <v>66</v>
      </c>
      <c r="B312" s="2" t="s">
        <v>231</v>
      </c>
      <c r="C312" s="2" t="s">
        <v>243</v>
      </c>
      <c r="D312" s="4">
        <v>39389758</v>
      </c>
    </row>
    <row r="313" spans="1:4" hidden="1" x14ac:dyDescent="0.3">
      <c r="A313" s="1" t="s">
        <v>122</v>
      </c>
      <c r="B313" s="1" t="s">
        <v>231</v>
      </c>
      <c r="C313" s="1" t="s">
        <v>244</v>
      </c>
      <c r="D313" s="3">
        <v>1792758</v>
      </c>
    </row>
    <row r="314" spans="1:4" hidden="1" x14ac:dyDescent="0.3">
      <c r="A314" s="2" t="s">
        <v>126</v>
      </c>
      <c r="B314" s="2" t="s">
        <v>231</v>
      </c>
      <c r="C314" s="2" t="s">
        <v>245</v>
      </c>
      <c r="D314" s="4">
        <v>26017923</v>
      </c>
    </row>
    <row r="315" spans="1:4" hidden="1" x14ac:dyDescent="0.3">
      <c r="A315" s="1" t="s">
        <v>128</v>
      </c>
      <c r="B315" s="1" t="s">
        <v>231</v>
      </c>
      <c r="C315" s="1" t="s">
        <v>245</v>
      </c>
      <c r="D315" s="3">
        <v>60178136</v>
      </c>
    </row>
    <row r="316" spans="1:4" hidden="1" x14ac:dyDescent="0.3">
      <c r="A316" s="2" t="s">
        <v>20</v>
      </c>
      <c r="B316" s="2" t="s">
        <v>231</v>
      </c>
      <c r="C316" s="2" t="s">
        <v>22</v>
      </c>
      <c r="D316" s="4">
        <v>65939038</v>
      </c>
    </row>
    <row r="317" spans="1:4" hidden="1" x14ac:dyDescent="0.3">
      <c r="A317" s="1" t="s">
        <v>70</v>
      </c>
      <c r="B317" s="1" t="s">
        <v>231</v>
      </c>
      <c r="C317" s="1" t="s">
        <v>246</v>
      </c>
      <c r="D317" s="3">
        <v>18969345</v>
      </c>
    </row>
    <row r="318" spans="1:4" hidden="1" x14ac:dyDescent="0.3">
      <c r="A318" s="2" t="s">
        <v>132</v>
      </c>
      <c r="B318" s="2" t="s">
        <v>231</v>
      </c>
      <c r="C318" s="2" t="s">
        <v>246</v>
      </c>
      <c r="D318" s="4">
        <v>6486467</v>
      </c>
    </row>
    <row r="319" spans="1:4" hidden="1" x14ac:dyDescent="0.3">
      <c r="A319" s="1" t="s">
        <v>72</v>
      </c>
      <c r="B319" s="1" t="s">
        <v>231</v>
      </c>
      <c r="C319" s="1" t="s">
        <v>73</v>
      </c>
      <c r="D319" s="3">
        <v>13640265</v>
      </c>
    </row>
    <row r="320" spans="1:4" hidden="1" x14ac:dyDescent="0.3">
      <c r="A320" s="2" t="s">
        <v>74</v>
      </c>
      <c r="B320" s="2" t="s">
        <v>231</v>
      </c>
      <c r="C320" s="2" t="s">
        <v>73</v>
      </c>
      <c r="D320" s="4">
        <v>42296976</v>
      </c>
    </row>
    <row r="321" spans="1:4" hidden="1" x14ac:dyDescent="0.3">
      <c r="A321" s="1" t="s">
        <v>134</v>
      </c>
      <c r="B321" s="1" t="s">
        <v>231</v>
      </c>
      <c r="C321" s="1" t="s">
        <v>117</v>
      </c>
      <c r="D321" s="3">
        <v>11296990</v>
      </c>
    </row>
    <row r="322" spans="1:4" hidden="1" x14ac:dyDescent="0.3">
      <c r="A322" s="2" t="s">
        <v>136</v>
      </c>
      <c r="B322" s="2" t="s">
        <v>231</v>
      </c>
      <c r="C322" s="2" t="s">
        <v>117</v>
      </c>
      <c r="D322" s="4">
        <v>24710129</v>
      </c>
    </row>
    <row r="323" spans="1:4" hidden="1" x14ac:dyDescent="0.3">
      <c r="A323" s="1" t="s">
        <v>138</v>
      </c>
      <c r="B323" s="1" t="s">
        <v>231</v>
      </c>
      <c r="C323" s="1" t="s">
        <v>247</v>
      </c>
      <c r="D323" s="3">
        <v>929190</v>
      </c>
    </row>
    <row r="324" spans="1:4" hidden="1" x14ac:dyDescent="0.3">
      <c r="A324" s="2" t="s">
        <v>140</v>
      </c>
      <c r="B324" s="2" t="s">
        <v>231</v>
      </c>
      <c r="C324" s="2" t="s">
        <v>141</v>
      </c>
      <c r="D324" s="4">
        <v>93440513</v>
      </c>
    </row>
    <row r="325" spans="1:4" hidden="1" x14ac:dyDescent="0.3">
      <c r="A325" s="1" t="s">
        <v>142</v>
      </c>
      <c r="B325" s="1" t="s">
        <v>231</v>
      </c>
      <c r="C325" s="1" t="s">
        <v>117</v>
      </c>
      <c r="D325" s="3">
        <v>7344261</v>
      </c>
    </row>
    <row r="326" spans="1:4" hidden="1" x14ac:dyDescent="0.3">
      <c r="A326" s="2" t="s">
        <v>143</v>
      </c>
      <c r="B326" s="2" t="s">
        <v>231</v>
      </c>
      <c r="C326" s="2" t="s">
        <v>141</v>
      </c>
      <c r="D326" s="4">
        <v>12563678</v>
      </c>
    </row>
    <row r="327" spans="1:4" hidden="1" x14ac:dyDescent="0.3">
      <c r="A327" s="1" t="s">
        <v>21</v>
      </c>
      <c r="B327" s="1" t="s">
        <v>231</v>
      </c>
      <c r="C327" s="1" t="s">
        <v>22</v>
      </c>
      <c r="D327" s="3">
        <v>33755375</v>
      </c>
    </row>
    <row r="328" spans="1:4" hidden="1" x14ac:dyDescent="0.3">
      <c r="A328" s="2" t="s">
        <v>144</v>
      </c>
      <c r="B328" s="2" t="s">
        <v>231</v>
      </c>
      <c r="C328" s="2" t="s">
        <v>22</v>
      </c>
      <c r="D328" s="4">
        <v>102706887</v>
      </c>
    </row>
    <row r="329" spans="1:4" hidden="1" x14ac:dyDescent="0.3">
      <c r="A329" s="1" t="s">
        <v>146</v>
      </c>
      <c r="B329" s="1" t="s">
        <v>231</v>
      </c>
      <c r="C329" s="1" t="s">
        <v>248</v>
      </c>
      <c r="D329" s="3">
        <v>3227057</v>
      </c>
    </row>
    <row r="330" spans="1:4" hidden="1" x14ac:dyDescent="0.3">
      <c r="A330" s="2" t="s">
        <v>148</v>
      </c>
      <c r="B330" s="2" t="s">
        <v>231</v>
      </c>
      <c r="C330" s="2" t="s">
        <v>117</v>
      </c>
      <c r="D330" s="4">
        <v>18598595</v>
      </c>
    </row>
    <row r="331" spans="1:4" hidden="1" x14ac:dyDescent="0.3">
      <c r="A331" s="1" t="s">
        <v>150</v>
      </c>
      <c r="B331" s="1" t="s">
        <v>231</v>
      </c>
      <c r="C331" s="1" t="s">
        <v>92</v>
      </c>
      <c r="D331" s="3">
        <v>36340157</v>
      </c>
    </row>
    <row r="332" spans="1:4" hidden="1" x14ac:dyDescent="0.3">
      <c r="A332" s="2" t="s">
        <v>77</v>
      </c>
      <c r="B332" s="2" t="s">
        <v>231</v>
      </c>
      <c r="C332" s="2" t="s">
        <v>242</v>
      </c>
      <c r="D332" s="4">
        <v>3930802</v>
      </c>
    </row>
    <row r="333" spans="1:4" hidden="1" x14ac:dyDescent="0.3">
      <c r="A333" s="1" t="s">
        <v>155</v>
      </c>
      <c r="B333" s="1" t="s">
        <v>231</v>
      </c>
      <c r="C333" s="1" t="s">
        <v>249</v>
      </c>
      <c r="D333" s="3">
        <v>1235609</v>
      </c>
    </row>
    <row r="334" spans="1:4" hidden="1" x14ac:dyDescent="0.3">
      <c r="A334" s="2" t="s">
        <v>157</v>
      </c>
      <c r="B334" s="2" t="s">
        <v>231</v>
      </c>
      <c r="C334" s="2" t="s">
        <v>61</v>
      </c>
      <c r="D334" s="4">
        <v>1026752</v>
      </c>
    </row>
    <row r="335" spans="1:4" hidden="1" x14ac:dyDescent="0.3">
      <c r="A335" s="1" t="s">
        <v>78</v>
      </c>
      <c r="B335" s="1" t="s">
        <v>231</v>
      </c>
      <c r="C335" s="1" t="s">
        <v>73</v>
      </c>
      <c r="D335" s="3">
        <v>4670940</v>
      </c>
    </row>
    <row r="336" spans="1:4" hidden="1" x14ac:dyDescent="0.3">
      <c r="A336" s="2" t="s">
        <v>158</v>
      </c>
      <c r="B336" s="2" t="s">
        <v>231</v>
      </c>
      <c r="C336" s="2" t="s">
        <v>250</v>
      </c>
      <c r="D336" s="4">
        <v>22127784</v>
      </c>
    </row>
    <row r="337" spans="1:4" hidden="1" x14ac:dyDescent="0.3">
      <c r="A337" s="1" t="s">
        <v>160</v>
      </c>
      <c r="B337" s="1" t="s">
        <v>231</v>
      </c>
      <c r="C337" s="1" t="s">
        <v>250</v>
      </c>
      <c r="D337" s="3">
        <v>21265043</v>
      </c>
    </row>
    <row r="338" spans="1:4" hidden="1" x14ac:dyDescent="0.3">
      <c r="A338" s="2" t="s">
        <v>21</v>
      </c>
      <c r="B338" s="2" t="s">
        <v>231</v>
      </c>
      <c r="C338" s="2" t="s">
        <v>22</v>
      </c>
      <c r="D338" s="4">
        <v>228723</v>
      </c>
    </row>
    <row r="339" spans="1:4" hidden="1" x14ac:dyDescent="0.3">
      <c r="A339" s="1" t="s">
        <v>161</v>
      </c>
      <c r="B339" s="1" t="s">
        <v>231</v>
      </c>
      <c r="C339" s="1" t="s">
        <v>162</v>
      </c>
      <c r="D339" s="3">
        <v>450031</v>
      </c>
    </row>
    <row r="340" spans="1:4" hidden="1" x14ac:dyDescent="0.3">
      <c r="A340" s="2" t="s">
        <v>163</v>
      </c>
      <c r="B340" s="2" t="s">
        <v>231</v>
      </c>
      <c r="C340" s="2" t="s">
        <v>164</v>
      </c>
      <c r="D340" s="4">
        <v>46712101</v>
      </c>
    </row>
    <row r="341" spans="1:4" hidden="1" x14ac:dyDescent="0.3">
      <c r="A341" s="1" t="s">
        <v>165</v>
      </c>
      <c r="B341" s="1" t="s">
        <v>231</v>
      </c>
      <c r="C341" s="1" t="s">
        <v>22</v>
      </c>
      <c r="D341" s="3">
        <v>11492634</v>
      </c>
    </row>
    <row r="342" spans="1:4" hidden="1" x14ac:dyDescent="0.3">
      <c r="A342" s="2" t="s">
        <v>166</v>
      </c>
      <c r="B342" s="2" t="s">
        <v>231</v>
      </c>
      <c r="C342" s="2" t="s">
        <v>251</v>
      </c>
      <c r="D342" s="4">
        <v>2697324</v>
      </c>
    </row>
    <row r="343" spans="1:4" hidden="1" x14ac:dyDescent="0.3">
      <c r="A343" s="1" t="s">
        <v>170</v>
      </c>
      <c r="B343" s="1" t="s">
        <v>231</v>
      </c>
      <c r="C343" s="1" t="s">
        <v>171</v>
      </c>
      <c r="D343" s="3">
        <v>1165361</v>
      </c>
    </row>
    <row r="344" spans="1:4" hidden="1" x14ac:dyDescent="0.3">
      <c r="A344" s="2" t="s">
        <v>174</v>
      </c>
      <c r="B344" s="2" t="s">
        <v>231</v>
      </c>
      <c r="C344" s="2" t="s">
        <v>252</v>
      </c>
      <c r="D344" s="4">
        <v>27565398.02</v>
      </c>
    </row>
    <row r="345" spans="1:4" hidden="1" x14ac:dyDescent="0.3">
      <c r="A345" s="1" t="s">
        <v>79</v>
      </c>
      <c r="B345" s="1" t="s">
        <v>231</v>
      </c>
      <c r="C345" s="1" t="s">
        <v>253</v>
      </c>
      <c r="D345" s="3">
        <v>16700097.25</v>
      </c>
    </row>
    <row r="346" spans="1:4" hidden="1" x14ac:dyDescent="0.3">
      <c r="A346" s="2" t="s">
        <v>176</v>
      </c>
      <c r="B346" s="2" t="s">
        <v>231</v>
      </c>
      <c r="C346" s="2" t="s">
        <v>254</v>
      </c>
      <c r="D346" s="4">
        <v>1805358</v>
      </c>
    </row>
    <row r="347" spans="1:4" hidden="1" x14ac:dyDescent="0.3">
      <c r="A347" s="1" t="s">
        <v>178</v>
      </c>
      <c r="B347" s="1" t="s">
        <v>231</v>
      </c>
      <c r="C347" s="1" t="s">
        <v>250</v>
      </c>
      <c r="D347" s="3">
        <v>7803333</v>
      </c>
    </row>
    <row r="348" spans="1:4" hidden="1" x14ac:dyDescent="0.3">
      <c r="A348" s="2" t="s">
        <v>179</v>
      </c>
      <c r="B348" s="2" t="s">
        <v>231</v>
      </c>
      <c r="C348" s="2" t="s">
        <v>250</v>
      </c>
      <c r="D348" s="4">
        <v>11692264</v>
      </c>
    </row>
    <row r="349" spans="1:4" hidden="1" x14ac:dyDescent="0.3">
      <c r="A349" s="1" t="s">
        <v>82</v>
      </c>
      <c r="B349" s="1" t="s">
        <v>231</v>
      </c>
      <c r="C349" s="1" t="s">
        <v>255</v>
      </c>
      <c r="D349" s="3">
        <v>759176</v>
      </c>
    </row>
    <row r="350" spans="1:4" hidden="1" x14ac:dyDescent="0.3">
      <c r="A350" s="2" t="s">
        <v>180</v>
      </c>
      <c r="B350" s="2" t="s">
        <v>231</v>
      </c>
      <c r="C350" s="2" t="s">
        <v>256</v>
      </c>
      <c r="D350" s="4">
        <v>30925703</v>
      </c>
    </row>
    <row r="351" spans="1:4" hidden="1" x14ac:dyDescent="0.3">
      <c r="A351" s="1" t="s">
        <v>182</v>
      </c>
      <c r="B351" s="1" t="s">
        <v>231</v>
      </c>
      <c r="C351" s="1" t="s">
        <v>183</v>
      </c>
      <c r="D351" s="3">
        <v>5410365</v>
      </c>
    </row>
    <row r="352" spans="1:4" hidden="1" x14ac:dyDescent="0.3">
      <c r="A352" s="2" t="s">
        <v>184</v>
      </c>
      <c r="B352" s="2" t="s">
        <v>231</v>
      </c>
      <c r="C352" s="2" t="s">
        <v>257</v>
      </c>
      <c r="D352" s="4">
        <v>1802963</v>
      </c>
    </row>
    <row r="353" spans="1:4" hidden="1" x14ac:dyDescent="0.3">
      <c r="A353" s="1" t="s">
        <v>186</v>
      </c>
      <c r="B353" s="1" t="s">
        <v>231</v>
      </c>
      <c r="C353" s="1" t="s">
        <v>239</v>
      </c>
      <c r="D353" s="3">
        <v>3117686</v>
      </c>
    </row>
    <row r="354" spans="1:4" hidden="1" x14ac:dyDescent="0.3">
      <c r="A354" s="2" t="s">
        <v>188</v>
      </c>
      <c r="B354" s="2" t="s">
        <v>231</v>
      </c>
      <c r="C354" s="2" t="s">
        <v>117</v>
      </c>
      <c r="D354" s="4">
        <v>14320367</v>
      </c>
    </row>
    <row r="355" spans="1:4" hidden="1" x14ac:dyDescent="0.3">
      <c r="A355" s="1" t="s">
        <v>81</v>
      </c>
      <c r="B355" s="1" t="s">
        <v>231</v>
      </c>
      <c r="C355" s="1" t="s">
        <v>203</v>
      </c>
      <c r="D355" s="3">
        <v>11189388</v>
      </c>
    </row>
    <row r="356" spans="1:4" hidden="1" x14ac:dyDescent="0.3">
      <c r="A356" s="2" t="s">
        <v>81</v>
      </c>
      <c r="B356" s="2" t="s">
        <v>231</v>
      </c>
      <c r="C356" s="2" t="s">
        <v>203</v>
      </c>
      <c r="D356" s="4">
        <v>993780</v>
      </c>
    </row>
    <row r="357" spans="1:4" hidden="1" x14ac:dyDescent="0.3">
      <c r="A357" s="1" t="s">
        <v>189</v>
      </c>
      <c r="B357" s="1" t="s">
        <v>231</v>
      </c>
      <c r="C357" s="1" t="s">
        <v>258</v>
      </c>
      <c r="D357" s="3">
        <v>2014997</v>
      </c>
    </row>
    <row r="358" spans="1:4" hidden="1" x14ac:dyDescent="0.3">
      <c r="A358" s="2" t="s">
        <v>193</v>
      </c>
      <c r="B358" s="2" t="s">
        <v>231</v>
      </c>
      <c r="C358" s="2" t="s">
        <v>259</v>
      </c>
      <c r="D358" s="4">
        <v>195637</v>
      </c>
    </row>
    <row r="359" spans="1:4" hidden="1" x14ac:dyDescent="0.3">
      <c r="A359" s="1" t="s">
        <v>195</v>
      </c>
      <c r="B359" s="1" t="s">
        <v>231</v>
      </c>
      <c r="C359" s="1" t="s">
        <v>257</v>
      </c>
      <c r="D359" s="3">
        <v>2457164</v>
      </c>
    </row>
    <row r="360" spans="1:4" hidden="1" x14ac:dyDescent="0.3">
      <c r="A360" s="2" t="s">
        <v>151</v>
      </c>
      <c r="B360" s="2" t="s">
        <v>231</v>
      </c>
      <c r="C360" s="2" t="s">
        <v>260</v>
      </c>
      <c r="D360" s="4">
        <v>202862</v>
      </c>
    </row>
    <row r="361" spans="1:4" hidden="1" x14ac:dyDescent="0.3">
      <c r="A361" s="1" t="s">
        <v>196</v>
      </c>
      <c r="B361" s="1" t="s">
        <v>231</v>
      </c>
      <c r="C361" s="1" t="s">
        <v>92</v>
      </c>
      <c r="D361" s="3">
        <v>41977317</v>
      </c>
    </row>
    <row r="362" spans="1:4" hidden="1" x14ac:dyDescent="0.3">
      <c r="A362" s="2" t="s">
        <v>197</v>
      </c>
      <c r="B362" s="2" t="s">
        <v>231</v>
      </c>
      <c r="C362" s="2" t="s">
        <v>261</v>
      </c>
      <c r="D362" s="4">
        <v>647594</v>
      </c>
    </row>
    <row r="363" spans="1:4" hidden="1" x14ac:dyDescent="0.3">
      <c r="A363" s="1" t="s">
        <v>91</v>
      </c>
      <c r="B363" s="1" t="s">
        <v>231</v>
      </c>
      <c r="C363" s="1" t="s">
        <v>92</v>
      </c>
      <c r="D363" s="3">
        <v>15580568</v>
      </c>
    </row>
    <row r="364" spans="1:4" hidden="1" x14ac:dyDescent="0.3">
      <c r="A364" s="2" t="s">
        <v>97</v>
      </c>
      <c r="B364" s="2" t="s">
        <v>231</v>
      </c>
      <c r="C364" s="2" t="s">
        <v>262</v>
      </c>
      <c r="D364" s="4">
        <v>112428</v>
      </c>
    </row>
    <row r="365" spans="1:4" hidden="1" x14ac:dyDescent="0.3">
      <c r="A365" s="1" t="s">
        <v>99</v>
      </c>
      <c r="B365" s="1" t="s">
        <v>231</v>
      </c>
      <c r="C365" s="1" t="s">
        <v>223</v>
      </c>
      <c r="D365" s="3">
        <v>24683787</v>
      </c>
    </row>
    <row r="366" spans="1:4" hidden="1" x14ac:dyDescent="0.3">
      <c r="A366" s="2" t="s">
        <v>224</v>
      </c>
      <c r="B366" s="2" t="s">
        <v>231</v>
      </c>
      <c r="C366" s="2" t="s">
        <v>263</v>
      </c>
      <c r="D366" s="4">
        <v>3174592</v>
      </c>
    </row>
    <row r="367" spans="1:4" hidden="1" x14ac:dyDescent="0.3">
      <c r="A367" s="1" t="s">
        <v>226</v>
      </c>
      <c r="B367" s="1" t="s">
        <v>231</v>
      </c>
      <c r="C367" s="1" t="s">
        <v>263</v>
      </c>
      <c r="D367" s="3">
        <v>4272311</v>
      </c>
    </row>
    <row r="368" spans="1:4" hidden="1" x14ac:dyDescent="0.3">
      <c r="A368" s="2" t="s">
        <v>227</v>
      </c>
      <c r="B368" s="2" t="s">
        <v>231</v>
      </c>
      <c r="C368" s="2" t="s">
        <v>264</v>
      </c>
      <c r="D368" s="4">
        <v>7021381</v>
      </c>
    </row>
    <row r="369" spans="1:4" hidden="1" x14ac:dyDescent="0.3">
      <c r="A369" s="1" t="s">
        <v>103</v>
      </c>
      <c r="B369" s="1" t="s">
        <v>231</v>
      </c>
      <c r="C369" s="1" t="s">
        <v>265</v>
      </c>
      <c r="D369" s="3">
        <v>4950006</v>
      </c>
    </row>
    <row r="370" spans="1:4" hidden="1" x14ac:dyDescent="0.3">
      <c r="A370" s="2" t="s">
        <v>25</v>
      </c>
      <c r="B370" s="2" t="s">
        <v>231</v>
      </c>
      <c r="C370" s="2" t="s">
        <v>26</v>
      </c>
      <c r="D370" s="4">
        <v>11122146</v>
      </c>
    </row>
    <row r="371" spans="1:4" x14ac:dyDescent="0.3">
      <c r="A371" s="1" t="s">
        <v>168</v>
      </c>
      <c r="B371" s="1" t="s">
        <v>266</v>
      </c>
      <c r="C371" s="1" t="s">
        <v>267</v>
      </c>
      <c r="D371" s="1">
        <v>4657900</v>
      </c>
    </row>
    <row r="372" spans="1:4" x14ac:dyDescent="0.3">
      <c r="A372" s="2" t="s">
        <v>93</v>
      </c>
      <c r="B372" s="2" t="s">
        <v>266</v>
      </c>
      <c r="C372" s="2" t="s">
        <v>268</v>
      </c>
      <c r="D372" s="2">
        <v>356144</v>
      </c>
    </row>
    <row r="373" spans="1:4" hidden="1" x14ac:dyDescent="0.3">
      <c r="A373" s="3" t="s">
        <v>32</v>
      </c>
      <c r="B373" s="3" t="s">
        <v>231</v>
      </c>
      <c r="C373" s="3" t="s">
        <v>234</v>
      </c>
      <c r="D373" s="3">
        <v>45960791</v>
      </c>
    </row>
    <row r="374" spans="1:4" hidden="1" x14ac:dyDescent="0.3">
      <c r="A374" s="4" t="s">
        <v>34</v>
      </c>
      <c r="B374" s="4" t="s">
        <v>231</v>
      </c>
      <c r="C374" s="4" t="s">
        <v>234</v>
      </c>
      <c r="D374" s="4">
        <v>36095134</v>
      </c>
    </row>
    <row r="375" spans="1:4" hidden="1" x14ac:dyDescent="0.3">
      <c r="A375" s="3" t="s">
        <v>218</v>
      </c>
      <c r="B375" s="3" t="s">
        <v>231</v>
      </c>
      <c r="C375" s="3" t="s">
        <v>269</v>
      </c>
      <c r="D375" s="3">
        <v>234685</v>
      </c>
    </row>
    <row r="376" spans="1:4" hidden="1" x14ac:dyDescent="0.3">
      <c r="A376" s="4" t="s">
        <v>39</v>
      </c>
      <c r="B376" s="4" t="s">
        <v>231</v>
      </c>
      <c r="C376" s="4" t="s">
        <v>234</v>
      </c>
      <c r="D376" s="4">
        <v>31577497</v>
      </c>
    </row>
    <row r="377" spans="1:4" hidden="1" x14ac:dyDescent="0.3">
      <c r="A377" s="3" t="s">
        <v>30</v>
      </c>
      <c r="B377" s="3" t="s">
        <v>231</v>
      </c>
      <c r="C377" s="3" t="s">
        <v>270</v>
      </c>
      <c r="D377" s="3">
        <v>24254288</v>
      </c>
    </row>
    <row r="378" spans="1:4" hidden="1" x14ac:dyDescent="0.3">
      <c r="A378" s="4" t="s">
        <v>10</v>
      </c>
      <c r="B378" s="4" t="s">
        <v>231</v>
      </c>
      <c r="C378" s="4" t="s">
        <v>270</v>
      </c>
      <c r="D378" s="4">
        <v>10885193</v>
      </c>
    </row>
    <row r="379" spans="1:4" hidden="1" x14ac:dyDescent="0.3">
      <c r="A379" s="3" t="s">
        <v>114</v>
      </c>
      <c r="B379" s="3" t="s">
        <v>231</v>
      </c>
      <c r="C379" s="3" t="s">
        <v>234</v>
      </c>
      <c r="D379" s="3">
        <v>35990263</v>
      </c>
    </row>
    <row r="380" spans="1:4" hidden="1" x14ac:dyDescent="0.3">
      <c r="A380" s="4" t="s">
        <v>64</v>
      </c>
      <c r="B380" s="4" t="s">
        <v>231</v>
      </c>
      <c r="C380" s="4" t="s">
        <v>242</v>
      </c>
      <c r="D380" s="4">
        <v>1246670</v>
      </c>
    </row>
    <row r="381" spans="1:4" hidden="1" x14ac:dyDescent="0.3">
      <c r="A381" s="3" t="s">
        <v>120</v>
      </c>
      <c r="B381" s="3" t="s">
        <v>231</v>
      </c>
      <c r="C381" s="3" t="s">
        <v>208</v>
      </c>
      <c r="D381" s="3">
        <v>27600301</v>
      </c>
    </row>
    <row r="382" spans="1:4" hidden="1" x14ac:dyDescent="0.3">
      <c r="A382" s="4" t="s">
        <v>124</v>
      </c>
      <c r="B382" s="4" t="s">
        <v>231</v>
      </c>
      <c r="C382" s="4" t="s">
        <v>271</v>
      </c>
      <c r="D382" s="4">
        <v>2538196</v>
      </c>
    </row>
    <row r="383" spans="1:4" hidden="1" x14ac:dyDescent="0.3">
      <c r="A383" s="3" t="s">
        <v>126</v>
      </c>
      <c r="B383" s="3" t="s">
        <v>231</v>
      </c>
      <c r="C383" s="3" t="s">
        <v>272</v>
      </c>
      <c r="D383" s="3">
        <v>27396498</v>
      </c>
    </row>
    <row r="384" spans="1:4" hidden="1" x14ac:dyDescent="0.3">
      <c r="A384" s="4" t="s">
        <v>131</v>
      </c>
      <c r="B384" s="4" t="s">
        <v>231</v>
      </c>
      <c r="C384" s="4" t="s">
        <v>208</v>
      </c>
      <c r="D384" s="4">
        <v>30189862</v>
      </c>
    </row>
    <row r="385" spans="1:4" hidden="1" x14ac:dyDescent="0.3">
      <c r="A385" s="3" t="s">
        <v>146</v>
      </c>
      <c r="B385" s="3" t="s">
        <v>231</v>
      </c>
      <c r="C385" s="3" t="s">
        <v>273</v>
      </c>
      <c r="D385" s="3">
        <v>3145565</v>
      </c>
    </row>
    <row r="386" spans="1:4" hidden="1" x14ac:dyDescent="0.3">
      <c r="A386" s="4" t="s">
        <v>77</v>
      </c>
      <c r="B386" s="4" t="s">
        <v>231</v>
      </c>
      <c r="C386" s="4" t="s">
        <v>242</v>
      </c>
      <c r="D386" s="4">
        <v>866424</v>
      </c>
    </row>
    <row r="387" spans="1:4" hidden="1" x14ac:dyDescent="0.3">
      <c r="A387" s="3" t="s">
        <v>153</v>
      </c>
      <c r="B387" s="3" t="s">
        <v>231</v>
      </c>
      <c r="C387" s="3" t="s">
        <v>154</v>
      </c>
      <c r="D387" s="3">
        <v>780084</v>
      </c>
    </row>
    <row r="388" spans="1:4" hidden="1" x14ac:dyDescent="0.3">
      <c r="A388" s="4" t="s">
        <v>172</v>
      </c>
      <c r="B388" s="4" t="s">
        <v>231</v>
      </c>
      <c r="C388" s="4" t="s">
        <v>274</v>
      </c>
      <c r="D388" s="4">
        <v>773469</v>
      </c>
    </row>
    <row r="389" spans="1:4" hidden="1" x14ac:dyDescent="0.3">
      <c r="A389" s="3" t="s">
        <v>174</v>
      </c>
      <c r="B389" s="3" t="s">
        <v>231</v>
      </c>
      <c r="C389" s="3" t="s">
        <v>275</v>
      </c>
      <c r="D389" s="3">
        <v>8453760</v>
      </c>
    </row>
    <row r="390" spans="1:4" hidden="1" x14ac:dyDescent="0.3">
      <c r="A390" s="4" t="s">
        <v>91</v>
      </c>
      <c r="B390" s="4" t="s">
        <v>231</v>
      </c>
      <c r="C390" s="4" t="s">
        <v>92</v>
      </c>
      <c r="D390" s="4">
        <v>15334599</v>
      </c>
    </row>
    <row r="391" spans="1:4" hidden="1" x14ac:dyDescent="0.3">
      <c r="A391" s="3" t="s">
        <v>227</v>
      </c>
      <c r="B391" s="3" t="s">
        <v>231</v>
      </c>
      <c r="C391" s="3" t="s">
        <v>264</v>
      </c>
      <c r="D391" s="3">
        <v>6942280</v>
      </c>
    </row>
    <row r="392" spans="1:4" hidden="1" x14ac:dyDescent="0.3">
      <c r="A392" s="4" t="s">
        <v>214</v>
      </c>
      <c r="B392" s="4" t="s">
        <v>231</v>
      </c>
      <c r="C392" s="4" t="s">
        <v>276</v>
      </c>
      <c r="D392" s="4">
        <v>358916</v>
      </c>
    </row>
    <row r="393" spans="1:4" x14ac:dyDescent="0.3">
      <c r="A393" s="3" t="s">
        <v>7</v>
      </c>
      <c r="B393" s="3" t="s">
        <v>266</v>
      </c>
      <c r="C393" s="3" t="s">
        <v>22</v>
      </c>
      <c r="D393" s="3">
        <v>30381189</v>
      </c>
    </row>
    <row r="394" spans="1:4" x14ac:dyDescent="0.3">
      <c r="A394" s="4" t="s">
        <v>20</v>
      </c>
      <c r="B394" s="4" t="s">
        <v>266</v>
      </c>
      <c r="C394" s="4" t="s">
        <v>22</v>
      </c>
      <c r="D394" s="4">
        <v>65641275</v>
      </c>
    </row>
    <row r="395" spans="1:4" x14ac:dyDescent="0.3">
      <c r="A395" s="3" t="s">
        <v>21</v>
      </c>
      <c r="B395" s="3" t="s">
        <v>266</v>
      </c>
      <c r="C395" s="1" t="s">
        <v>22</v>
      </c>
      <c r="D395" s="3">
        <v>7868615</v>
      </c>
    </row>
    <row r="396" spans="1:4" x14ac:dyDescent="0.3">
      <c r="A396" s="4" t="s">
        <v>28</v>
      </c>
      <c r="B396" s="4" t="s">
        <v>266</v>
      </c>
      <c r="C396" s="4" t="s">
        <v>235</v>
      </c>
      <c r="D396" s="4">
        <v>32869461</v>
      </c>
    </row>
    <row r="397" spans="1:4" x14ac:dyDescent="0.3">
      <c r="A397" s="3" t="s">
        <v>17</v>
      </c>
      <c r="B397" s="3" t="s">
        <v>266</v>
      </c>
      <c r="C397" s="3" t="s">
        <v>277</v>
      </c>
      <c r="D397" s="3">
        <v>20550315</v>
      </c>
    </row>
    <row r="398" spans="1:4" x14ac:dyDescent="0.3">
      <c r="A398" s="4" t="s">
        <v>56</v>
      </c>
      <c r="B398" s="4" t="s">
        <v>266</v>
      </c>
      <c r="C398" s="4" t="s">
        <v>278</v>
      </c>
      <c r="D398" s="4">
        <v>8573110.5</v>
      </c>
    </row>
    <row r="399" spans="1:4" x14ac:dyDescent="0.3">
      <c r="A399" s="3" t="s">
        <v>64</v>
      </c>
      <c r="B399" s="3" t="s">
        <v>266</v>
      </c>
      <c r="C399" s="3" t="s">
        <v>242</v>
      </c>
      <c r="D399" s="3">
        <v>3198389</v>
      </c>
    </row>
    <row r="400" spans="1:4" hidden="1" x14ac:dyDescent="0.3">
      <c r="A400" s="4" t="s">
        <v>70</v>
      </c>
      <c r="B400" s="4" t="s">
        <v>231</v>
      </c>
      <c r="C400" s="4" t="s">
        <v>279</v>
      </c>
      <c r="D400" s="4">
        <v>19334325</v>
      </c>
    </row>
    <row r="401" spans="1:4" hidden="1" x14ac:dyDescent="0.3">
      <c r="A401" s="3" t="s">
        <v>132</v>
      </c>
      <c r="B401" s="3" t="s">
        <v>231</v>
      </c>
      <c r="C401" s="3" t="s">
        <v>279</v>
      </c>
      <c r="D401" s="3">
        <v>2541858</v>
      </c>
    </row>
    <row r="402" spans="1:4" x14ac:dyDescent="0.3">
      <c r="A402" s="4" t="s">
        <v>72</v>
      </c>
      <c r="B402" s="4" t="s">
        <v>266</v>
      </c>
      <c r="C402" s="4" t="s">
        <v>280</v>
      </c>
      <c r="D402" s="4">
        <v>20671305</v>
      </c>
    </row>
    <row r="403" spans="1:4" x14ac:dyDescent="0.3">
      <c r="A403" s="3" t="s">
        <v>74</v>
      </c>
      <c r="B403" s="3" t="s">
        <v>266</v>
      </c>
      <c r="C403" s="3" t="s">
        <v>280</v>
      </c>
      <c r="D403" s="3">
        <v>68464980</v>
      </c>
    </row>
    <row r="404" spans="1:4" x14ac:dyDescent="0.3">
      <c r="A404" s="4" t="s">
        <v>140</v>
      </c>
      <c r="B404" s="4" t="s">
        <v>266</v>
      </c>
      <c r="C404" s="4" t="s">
        <v>281</v>
      </c>
      <c r="D404" s="4">
        <v>101213972</v>
      </c>
    </row>
    <row r="405" spans="1:4" x14ac:dyDescent="0.3">
      <c r="A405" s="3" t="s">
        <v>143</v>
      </c>
      <c r="B405" s="3" t="s">
        <v>266</v>
      </c>
      <c r="C405" s="3" t="s">
        <v>281</v>
      </c>
      <c r="D405" s="3">
        <v>13690071</v>
      </c>
    </row>
    <row r="406" spans="1:4" x14ac:dyDescent="0.3">
      <c r="A406" s="4" t="s">
        <v>144</v>
      </c>
      <c r="B406" s="4" t="s">
        <v>266</v>
      </c>
      <c r="C406" s="4" t="s">
        <v>22</v>
      </c>
      <c r="D406" s="4">
        <v>96061405</v>
      </c>
    </row>
    <row r="407" spans="1:4" x14ac:dyDescent="0.3">
      <c r="A407" s="3" t="s">
        <v>77</v>
      </c>
      <c r="B407" s="3" t="s">
        <v>266</v>
      </c>
      <c r="C407" s="3" t="s">
        <v>242</v>
      </c>
      <c r="D407" s="3">
        <v>4838220</v>
      </c>
    </row>
    <row r="408" spans="1:4" x14ac:dyDescent="0.3">
      <c r="A408" s="4" t="s">
        <v>153</v>
      </c>
      <c r="B408" s="4" t="s">
        <v>266</v>
      </c>
      <c r="C408" s="4" t="s">
        <v>154</v>
      </c>
      <c r="D408" s="4">
        <v>1018723.3099999999</v>
      </c>
    </row>
    <row r="409" spans="1:4" hidden="1" x14ac:dyDescent="0.3">
      <c r="A409" s="3" t="s">
        <v>78</v>
      </c>
      <c r="B409" s="3" t="s">
        <v>231</v>
      </c>
      <c r="C409" s="3" t="s">
        <v>280</v>
      </c>
      <c r="D409" s="3">
        <v>6736675</v>
      </c>
    </row>
    <row r="410" spans="1:4" x14ac:dyDescent="0.3">
      <c r="A410" s="4" t="s">
        <v>158</v>
      </c>
      <c r="B410" s="4" t="s">
        <v>266</v>
      </c>
      <c r="C410" s="4" t="s">
        <v>250</v>
      </c>
      <c r="D410" s="4">
        <v>22402536.5</v>
      </c>
    </row>
    <row r="411" spans="1:4" x14ac:dyDescent="0.3">
      <c r="A411" s="3" t="s">
        <v>160</v>
      </c>
      <c r="B411" s="3" t="s">
        <v>266</v>
      </c>
      <c r="C411" s="3" t="s">
        <v>250</v>
      </c>
      <c r="D411" s="3">
        <v>20995484</v>
      </c>
    </row>
    <row r="412" spans="1:4" x14ac:dyDescent="0.3">
      <c r="A412" s="4" t="s">
        <v>165</v>
      </c>
      <c r="B412" s="4" t="s">
        <v>266</v>
      </c>
      <c r="C412" s="4" t="s">
        <v>22</v>
      </c>
      <c r="D412" s="4">
        <v>11111752</v>
      </c>
    </row>
    <row r="413" spans="1:4" x14ac:dyDescent="0.3">
      <c r="A413" s="3" t="s">
        <v>174</v>
      </c>
      <c r="B413" s="3" t="s">
        <v>266</v>
      </c>
      <c r="C413" s="3" t="s">
        <v>282</v>
      </c>
      <c r="D413" s="3">
        <v>21906937</v>
      </c>
    </row>
    <row r="414" spans="1:4" x14ac:dyDescent="0.3">
      <c r="A414" s="4" t="s">
        <v>79</v>
      </c>
      <c r="B414" s="4" t="s">
        <v>266</v>
      </c>
      <c r="C414" s="4" t="s">
        <v>253</v>
      </c>
      <c r="D414" s="4">
        <v>16218581</v>
      </c>
    </row>
    <row r="415" spans="1:4" x14ac:dyDescent="0.3">
      <c r="A415" s="3" t="s">
        <v>178</v>
      </c>
      <c r="B415" s="3" t="s">
        <v>266</v>
      </c>
      <c r="C415" s="3" t="s">
        <v>250</v>
      </c>
      <c r="D415" s="3">
        <v>11012450</v>
      </c>
    </row>
    <row r="416" spans="1:4" x14ac:dyDescent="0.3">
      <c r="A416" s="4" t="s">
        <v>179</v>
      </c>
      <c r="B416" s="4" t="s">
        <v>266</v>
      </c>
      <c r="C416" s="4" t="s">
        <v>250</v>
      </c>
      <c r="D416" s="4">
        <v>11920603</v>
      </c>
    </row>
    <row r="417" spans="1:4" x14ac:dyDescent="0.3">
      <c r="A417" s="3" t="s">
        <v>180</v>
      </c>
      <c r="B417" s="3" t="s">
        <v>266</v>
      </c>
      <c r="C417" s="3" t="s">
        <v>256</v>
      </c>
      <c r="D417" s="3">
        <v>31747918.730000004</v>
      </c>
    </row>
    <row r="418" spans="1:4" x14ac:dyDescent="0.3">
      <c r="A418" s="4" t="s">
        <v>182</v>
      </c>
      <c r="B418" s="4" t="s">
        <v>266</v>
      </c>
      <c r="C418" s="4" t="s">
        <v>283</v>
      </c>
      <c r="D418" s="4">
        <v>5919370</v>
      </c>
    </row>
    <row r="419" spans="1:4" x14ac:dyDescent="0.3">
      <c r="A419" s="3" t="s">
        <v>184</v>
      </c>
      <c r="B419" s="3" t="s">
        <v>266</v>
      </c>
      <c r="C419" s="3" t="s">
        <v>257</v>
      </c>
      <c r="D419" s="3">
        <v>2050516</v>
      </c>
    </row>
    <row r="420" spans="1:4" x14ac:dyDescent="0.3">
      <c r="A420" s="4" t="s">
        <v>195</v>
      </c>
      <c r="B420" s="4" t="s">
        <v>266</v>
      </c>
      <c r="C420" s="4" t="s">
        <v>257</v>
      </c>
      <c r="D420" s="4">
        <v>2821740</v>
      </c>
    </row>
    <row r="421" spans="1:4" x14ac:dyDescent="0.3">
      <c r="A421" s="7" t="s">
        <v>99</v>
      </c>
      <c r="B421" s="7" t="s">
        <v>266</v>
      </c>
      <c r="C421" s="7" t="s">
        <v>223</v>
      </c>
      <c r="D421" s="7">
        <v>28002533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topLeftCell="A2" workbookViewId="0">
      <selection activeCell="C15" sqref="C15"/>
    </sheetView>
  </sheetViews>
  <sheetFormatPr defaultRowHeight="14.4" x14ac:dyDescent="0.3"/>
  <cols>
    <col min="1" max="2" width="16.6640625" customWidth="1"/>
    <col min="3" max="3" width="19" customWidth="1"/>
    <col min="4" max="4" width="46.33203125" bestFit="1" customWidth="1"/>
    <col min="5" max="5" width="21.6640625" customWidth="1"/>
    <col min="6" max="6" width="16.109375" bestFit="1" customWidth="1"/>
  </cols>
  <sheetData>
    <row r="1" spans="1:5" ht="28.8" x14ac:dyDescent="0.3">
      <c r="A1" s="10" t="s">
        <v>1</v>
      </c>
      <c r="B1" s="10" t="s">
        <v>329</v>
      </c>
      <c r="C1" s="11" t="s">
        <v>327</v>
      </c>
      <c r="D1" s="10" t="s">
        <v>328</v>
      </c>
      <c r="E1" s="11" t="s">
        <v>326</v>
      </c>
    </row>
    <row r="2" spans="1:5" x14ac:dyDescent="0.3">
      <c r="A2" s="1" t="s">
        <v>5</v>
      </c>
      <c r="B2" s="12">
        <v>1</v>
      </c>
      <c r="C2" s="1" t="s">
        <v>4</v>
      </c>
      <c r="D2" s="1" t="s">
        <v>284</v>
      </c>
      <c r="E2" s="3">
        <v>227540</v>
      </c>
    </row>
    <row r="3" spans="1:5" x14ac:dyDescent="0.3">
      <c r="A3" s="1" t="s">
        <v>8</v>
      </c>
      <c r="B3" s="1"/>
      <c r="C3" s="1" t="s">
        <v>7</v>
      </c>
      <c r="D3" s="1" t="s">
        <v>22</v>
      </c>
      <c r="E3" s="3">
        <v>36258912</v>
      </c>
    </row>
    <row r="4" spans="1:5" x14ac:dyDescent="0.3">
      <c r="A4" s="1" t="s">
        <v>8</v>
      </c>
      <c r="B4" s="1"/>
      <c r="C4" s="1" t="s">
        <v>10</v>
      </c>
      <c r="D4" s="1" t="s">
        <v>290</v>
      </c>
      <c r="E4" s="3">
        <v>1078007</v>
      </c>
    </row>
    <row r="5" spans="1:5" x14ac:dyDescent="0.3">
      <c r="A5" s="1" t="s">
        <v>8</v>
      </c>
      <c r="B5" s="1"/>
      <c r="C5" s="1" t="s">
        <v>12</v>
      </c>
      <c r="D5" s="1" t="s">
        <v>187</v>
      </c>
      <c r="E5" s="3">
        <v>56865</v>
      </c>
    </row>
    <row r="6" spans="1:5" x14ac:dyDescent="0.3">
      <c r="A6" s="1" t="s">
        <v>8</v>
      </c>
      <c r="B6" s="1"/>
      <c r="C6" s="1" t="s">
        <v>14</v>
      </c>
      <c r="D6" s="1" t="s">
        <v>22</v>
      </c>
      <c r="E6" s="3">
        <v>4139822</v>
      </c>
    </row>
    <row r="7" spans="1:5" x14ac:dyDescent="0.3">
      <c r="A7" s="1" t="s">
        <v>8</v>
      </c>
      <c r="B7" s="1"/>
      <c r="C7" s="1" t="s">
        <v>15</v>
      </c>
      <c r="D7" s="1" t="s">
        <v>240</v>
      </c>
      <c r="E7" s="3">
        <v>993000</v>
      </c>
    </row>
    <row r="8" spans="1:5" x14ac:dyDescent="0.3">
      <c r="A8" s="1" t="s">
        <v>8</v>
      </c>
      <c r="B8" s="1"/>
      <c r="C8" s="1" t="s">
        <v>17</v>
      </c>
      <c r="D8" s="1" t="s">
        <v>292</v>
      </c>
      <c r="E8" s="3">
        <v>31853</v>
      </c>
    </row>
    <row r="9" spans="1:5" x14ac:dyDescent="0.3">
      <c r="A9" s="1" t="s">
        <v>8</v>
      </c>
      <c r="B9" s="1"/>
      <c r="C9" s="1" t="s">
        <v>4</v>
      </c>
      <c r="D9" s="1" t="s">
        <v>284</v>
      </c>
      <c r="E9" s="3">
        <v>10480362</v>
      </c>
    </row>
    <row r="10" spans="1:5" x14ac:dyDescent="0.3">
      <c r="A10" s="1" t="s">
        <v>8</v>
      </c>
      <c r="B10" s="1"/>
      <c r="C10" s="1" t="s">
        <v>20</v>
      </c>
      <c r="D10" s="1" t="s">
        <v>22</v>
      </c>
      <c r="E10" s="3">
        <v>44072350</v>
      </c>
    </row>
    <row r="11" spans="1:5" x14ac:dyDescent="0.3">
      <c r="A11" s="1" t="s">
        <v>8</v>
      </c>
      <c r="B11" s="1"/>
      <c r="C11" s="1" t="s">
        <v>21</v>
      </c>
      <c r="D11" s="1" t="s">
        <v>22</v>
      </c>
      <c r="E11" s="3">
        <v>47111717</v>
      </c>
    </row>
    <row r="12" spans="1:5" x14ac:dyDescent="0.3">
      <c r="A12" s="1" t="s">
        <v>8</v>
      </c>
      <c r="B12" s="1"/>
      <c r="C12" s="1" t="s">
        <v>23</v>
      </c>
      <c r="D12" s="1" t="s">
        <v>24</v>
      </c>
      <c r="E12" s="3">
        <v>188274</v>
      </c>
    </row>
    <row r="13" spans="1:5" x14ac:dyDescent="0.3">
      <c r="A13" s="1" t="s">
        <v>8</v>
      </c>
      <c r="B13" s="1"/>
      <c r="C13" s="1" t="s">
        <v>25</v>
      </c>
      <c r="D13" s="1" t="s">
        <v>26</v>
      </c>
      <c r="E13" s="3">
        <v>20735754</v>
      </c>
    </row>
    <row r="14" spans="1:5" x14ac:dyDescent="0.3">
      <c r="A14" s="1" t="s">
        <v>8</v>
      </c>
      <c r="B14" s="1"/>
      <c r="C14" s="1" t="s">
        <v>27</v>
      </c>
      <c r="D14" s="1" t="s">
        <v>24</v>
      </c>
      <c r="E14" s="3">
        <v>111472</v>
      </c>
    </row>
    <row r="15" spans="1:5" x14ac:dyDescent="0.3">
      <c r="A15" s="1" t="s">
        <v>8</v>
      </c>
      <c r="B15" s="1"/>
      <c r="C15" s="1" t="s">
        <v>28</v>
      </c>
      <c r="D15" s="1" t="s">
        <v>291</v>
      </c>
      <c r="E15" s="3">
        <v>36439424</v>
      </c>
    </row>
    <row r="16" spans="1:5" x14ac:dyDescent="0.3">
      <c r="A16" s="1" t="s">
        <v>8</v>
      </c>
      <c r="B16" s="1"/>
      <c r="C16" s="1" t="s">
        <v>30</v>
      </c>
      <c r="D16" s="1" t="s">
        <v>290</v>
      </c>
      <c r="E16" s="3">
        <v>8046277</v>
      </c>
    </row>
    <row r="17" spans="1:5" x14ac:dyDescent="0.3">
      <c r="A17" s="1" t="s">
        <v>31</v>
      </c>
      <c r="B17" s="1"/>
      <c r="C17" s="1" t="s">
        <v>7</v>
      </c>
      <c r="D17" s="1" t="s">
        <v>22</v>
      </c>
      <c r="E17" s="3">
        <v>27040094</v>
      </c>
    </row>
    <row r="18" spans="1:5" x14ac:dyDescent="0.3">
      <c r="A18" s="1" t="s">
        <v>31</v>
      </c>
      <c r="B18" s="1"/>
      <c r="C18" s="1" t="s">
        <v>32</v>
      </c>
      <c r="D18" s="1" t="s">
        <v>289</v>
      </c>
      <c r="E18" s="3">
        <v>47714279</v>
      </c>
    </row>
    <row r="19" spans="1:5" x14ac:dyDescent="0.3">
      <c r="A19" s="1" t="s">
        <v>31</v>
      </c>
      <c r="B19" s="1"/>
      <c r="C19" s="1" t="s">
        <v>34</v>
      </c>
      <c r="D19" s="1" t="s">
        <v>289</v>
      </c>
      <c r="E19" s="3">
        <v>59793604</v>
      </c>
    </row>
    <row r="20" spans="1:5" x14ac:dyDescent="0.3">
      <c r="A20" s="1" t="s">
        <v>31</v>
      </c>
      <c r="B20" s="1"/>
      <c r="C20" s="1" t="s">
        <v>35</v>
      </c>
      <c r="D20" s="1" t="s">
        <v>294</v>
      </c>
      <c r="E20" s="3">
        <v>681942</v>
      </c>
    </row>
    <row r="21" spans="1:5" x14ac:dyDescent="0.3">
      <c r="A21" s="1" t="s">
        <v>31</v>
      </c>
      <c r="B21" s="1"/>
      <c r="C21" s="1" t="s">
        <v>37</v>
      </c>
      <c r="D21" s="1" t="s">
        <v>38</v>
      </c>
      <c r="E21" s="3">
        <v>687876</v>
      </c>
    </row>
    <row r="22" spans="1:5" x14ac:dyDescent="0.3">
      <c r="A22" s="1" t="s">
        <v>31</v>
      </c>
      <c r="B22" s="1"/>
      <c r="C22" s="1" t="s">
        <v>39</v>
      </c>
      <c r="D22" s="1" t="s">
        <v>289</v>
      </c>
      <c r="E22" s="3">
        <v>24377278</v>
      </c>
    </row>
    <row r="23" spans="1:5" x14ac:dyDescent="0.3">
      <c r="A23" s="1" t="s">
        <v>31</v>
      </c>
      <c r="B23" s="1"/>
      <c r="C23" s="1" t="s">
        <v>40</v>
      </c>
      <c r="D23" s="1" t="s">
        <v>41</v>
      </c>
      <c r="E23" s="3">
        <v>323191</v>
      </c>
    </row>
    <row r="24" spans="1:5" x14ac:dyDescent="0.3">
      <c r="A24" s="1" t="s">
        <v>31</v>
      </c>
      <c r="B24" s="1"/>
      <c r="C24" s="1" t="s">
        <v>30</v>
      </c>
      <c r="D24" s="1" t="s">
        <v>290</v>
      </c>
      <c r="E24" s="3">
        <v>19941550</v>
      </c>
    </row>
    <row r="25" spans="1:5" x14ac:dyDescent="0.3">
      <c r="A25" s="1" t="s">
        <v>31</v>
      </c>
      <c r="B25" s="1"/>
      <c r="C25" s="1" t="s">
        <v>10</v>
      </c>
      <c r="D25" s="1" t="s">
        <v>290</v>
      </c>
      <c r="E25" s="3">
        <v>4862138</v>
      </c>
    </row>
    <row r="26" spans="1:5" x14ac:dyDescent="0.3">
      <c r="A26" s="1" t="s">
        <v>31</v>
      </c>
      <c r="B26" s="1"/>
      <c r="C26" s="1" t="s">
        <v>42</v>
      </c>
      <c r="D26" s="1" t="s">
        <v>43</v>
      </c>
      <c r="E26" s="3">
        <v>106009</v>
      </c>
    </row>
    <row r="27" spans="1:5" x14ac:dyDescent="0.3">
      <c r="A27" s="1" t="s">
        <v>31</v>
      </c>
      <c r="B27" s="1"/>
      <c r="C27" s="1" t="s">
        <v>44</v>
      </c>
      <c r="D27" s="1" t="s">
        <v>295</v>
      </c>
      <c r="E27" s="3">
        <v>10790725</v>
      </c>
    </row>
    <row r="28" spans="1:5" x14ac:dyDescent="0.3">
      <c r="A28" s="1" t="s">
        <v>31</v>
      </c>
      <c r="B28" s="1"/>
      <c r="C28" s="1" t="s">
        <v>4</v>
      </c>
      <c r="D28" s="1" t="s">
        <v>284</v>
      </c>
      <c r="E28" s="3">
        <v>17420119</v>
      </c>
    </row>
    <row r="29" spans="1:5" x14ac:dyDescent="0.3">
      <c r="A29" s="1" t="s">
        <v>31</v>
      </c>
      <c r="B29" s="1"/>
      <c r="C29" s="1" t="s">
        <v>46</v>
      </c>
      <c r="D29" s="1" t="s">
        <v>296</v>
      </c>
      <c r="E29" s="3">
        <v>1737817</v>
      </c>
    </row>
    <row r="30" spans="1:5" x14ac:dyDescent="0.3">
      <c r="A30" s="1" t="s">
        <v>31</v>
      </c>
      <c r="B30" s="1"/>
      <c r="C30" s="1" t="s">
        <v>48</v>
      </c>
      <c r="D30" s="1" t="s">
        <v>296</v>
      </c>
      <c r="E30" s="3">
        <v>1622299</v>
      </c>
    </row>
    <row r="31" spans="1:5" x14ac:dyDescent="0.3">
      <c r="A31" s="1" t="s">
        <v>31</v>
      </c>
      <c r="B31" s="1"/>
      <c r="C31" s="1" t="s">
        <v>49</v>
      </c>
      <c r="D31" s="1" t="s">
        <v>297</v>
      </c>
      <c r="E31" s="3">
        <v>1806248</v>
      </c>
    </row>
    <row r="32" spans="1:5" x14ac:dyDescent="0.3">
      <c r="A32" s="1" t="s">
        <v>31</v>
      </c>
      <c r="B32" s="1"/>
      <c r="C32" s="1" t="s">
        <v>51</v>
      </c>
      <c r="D32" s="1" t="s">
        <v>50</v>
      </c>
      <c r="E32" s="3">
        <v>1750330</v>
      </c>
    </row>
    <row r="33" spans="1:5" x14ac:dyDescent="0.3">
      <c r="A33" s="1" t="s">
        <v>31</v>
      </c>
      <c r="B33" s="1"/>
      <c r="C33" s="1" t="s">
        <v>52</v>
      </c>
      <c r="D33" s="1" t="s">
        <v>298</v>
      </c>
      <c r="E33" s="3">
        <v>112185</v>
      </c>
    </row>
    <row r="34" spans="1:5" x14ac:dyDescent="0.3">
      <c r="A34" s="1" t="s">
        <v>31</v>
      </c>
      <c r="B34" s="1"/>
      <c r="C34" s="1" t="s">
        <v>12</v>
      </c>
      <c r="D34" s="1" t="s">
        <v>187</v>
      </c>
      <c r="E34" s="3">
        <v>5605919</v>
      </c>
    </row>
    <row r="35" spans="1:5" x14ac:dyDescent="0.3">
      <c r="A35" s="1" t="s">
        <v>31</v>
      </c>
      <c r="B35" s="1"/>
      <c r="C35" s="1" t="s">
        <v>14</v>
      </c>
      <c r="D35" s="1" t="s">
        <v>22</v>
      </c>
      <c r="E35" s="3">
        <v>11982293</v>
      </c>
    </row>
    <row r="36" spans="1:5" x14ac:dyDescent="0.3">
      <c r="A36" s="1" t="s">
        <v>31</v>
      </c>
      <c r="B36" s="1"/>
      <c r="C36" s="1" t="s">
        <v>15</v>
      </c>
      <c r="D36" s="1" t="s">
        <v>240</v>
      </c>
      <c r="E36" s="3">
        <v>44612128</v>
      </c>
    </row>
    <row r="37" spans="1:5" x14ac:dyDescent="0.3">
      <c r="A37" s="1" t="s">
        <v>31</v>
      </c>
      <c r="B37" s="1"/>
      <c r="C37" s="1" t="s">
        <v>54</v>
      </c>
      <c r="D37" s="1" t="s">
        <v>299</v>
      </c>
      <c r="E37" s="3">
        <v>3360180</v>
      </c>
    </row>
    <row r="38" spans="1:5" x14ac:dyDescent="0.3">
      <c r="A38" s="1" t="s">
        <v>31</v>
      </c>
      <c r="B38" s="1"/>
      <c r="C38" s="1" t="s">
        <v>17</v>
      </c>
      <c r="D38" s="1" t="s">
        <v>292</v>
      </c>
      <c r="E38" s="3">
        <v>18525108</v>
      </c>
    </row>
    <row r="39" spans="1:5" x14ac:dyDescent="0.3">
      <c r="A39" s="1" t="s">
        <v>31</v>
      </c>
      <c r="B39" s="1"/>
      <c r="C39" s="1" t="s">
        <v>20</v>
      </c>
      <c r="D39" s="1" t="s">
        <v>22</v>
      </c>
      <c r="E39" s="3">
        <v>50480675</v>
      </c>
    </row>
    <row r="40" spans="1:5" x14ac:dyDescent="0.3">
      <c r="A40" s="1" t="s">
        <v>31</v>
      </c>
      <c r="B40" s="1"/>
      <c r="C40" s="1" t="s">
        <v>56</v>
      </c>
      <c r="D40" s="1" t="s">
        <v>57</v>
      </c>
      <c r="E40" s="3">
        <v>14840451</v>
      </c>
    </row>
    <row r="41" spans="1:5" x14ac:dyDescent="0.3">
      <c r="A41" s="1" t="s">
        <v>31</v>
      </c>
      <c r="B41" s="1"/>
      <c r="C41" s="1" t="s">
        <v>58</v>
      </c>
      <c r="D41" s="1" t="s">
        <v>117</v>
      </c>
      <c r="E41" s="3">
        <v>23072104</v>
      </c>
    </row>
    <row r="42" spans="1:5" x14ac:dyDescent="0.3">
      <c r="A42" s="1" t="s">
        <v>31</v>
      </c>
      <c r="B42" s="1"/>
      <c r="C42" s="1" t="s">
        <v>60</v>
      </c>
      <c r="D42" s="1" t="s">
        <v>61</v>
      </c>
      <c r="E42" s="3">
        <v>1477080</v>
      </c>
    </row>
    <row r="43" spans="1:5" x14ac:dyDescent="0.3">
      <c r="A43" s="1" t="s">
        <v>31</v>
      </c>
      <c r="B43" s="1"/>
      <c r="C43" s="1" t="s">
        <v>62</v>
      </c>
      <c r="D43" s="1" t="s">
        <v>311</v>
      </c>
      <c r="E43" s="3">
        <v>122383</v>
      </c>
    </row>
    <row r="44" spans="1:5" x14ac:dyDescent="0.3">
      <c r="A44" s="1" t="s">
        <v>31</v>
      </c>
      <c r="B44" s="1"/>
      <c r="C44" s="1" t="s">
        <v>64</v>
      </c>
      <c r="D44" s="1" t="s">
        <v>65</v>
      </c>
      <c r="E44" s="3">
        <v>4460671</v>
      </c>
    </row>
    <row r="45" spans="1:5" x14ac:dyDescent="0.3">
      <c r="A45" s="1" t="s">
        <v>31</v>
      </c>
      <c r="B45" s="1"/>
      <c r="C45" s="1" t="s">
        <v>66</v>
      </c>
      <c r="D45" s="1" t="s">
        <v>67</v>
      </c>
      <c r="E45" s="3">
        <v>19594591</v>
      </c>
    </row>
    <row r="46" spans="1:5" x14ac:dyDescent="0.3">
      <c r="A46" s="1" t="s">
        <v>31</v>
      </c>
      <c r="B46" s="1"/>
      <c r="C46" s="1" t="s">
        <v>68</v>
      </c>
      <c r="D46" s="1" t="s">
        <v>295</v>
      </c>
      <c r="E46" s="3">
        <v>6653911</v>
      </c>
    </row>
    <row r="47" spans="1:5" x14ac:dyDescent="0.3">
      <c r="A47" s="1" t="s">
        <v>31</v>
      </c>
      <c r="B47" s="1"/>
      <c r="C47" s="1" t="s">
        <v>70</v>
      </c>
      <c r="D47" s="1" t="s">
        <v>246</v>
      </c>
      <c r="E47" s="3">
        <v>9300000</v>
      </c>
    </row>
    <row r="48" spans="1:5" x14ac:dyDescent="0.3">
      <c r="A48" s="1" t="s">
        <v>31</v>
      </c>
      <c r="B48" s="1"/>
      <c r="C48" s="1" t="s">
        <v>72</v>
      </c>
      <c r="D48" s="1" t="s">
        <v>73</v>
      </c>
      <c r="E48" s="3">
        <v>12793860</v>
      </c>
    </row>
    <row r="49" spans="1:5" x14ac:dyDescent="0.3">
      <c r="A49" s="1" t="s">
        <v>31</v>
      </c>
      <c r="B49" s="1"/>
      <c r="C49" s="1" t="s">
        <v>74</v>
      </c>
      <c r="D49" s="1" t="s">
        <v>73</v>
      </c>
      <c r="E49" s="3">
        <v>41400048</v>
      </c>
    </row>
    <row r="50" spans="1:5" x14ac:dyDescent="0.3">
      <c r="A50" s="1" t="s">
        <v>31</v>
      </c>
      <c r="B50" s="1"/>
      <c r="C50" s="1" t="s">
        <v>75</v>
      </c>
      <c r="D50" s="1" t="s">
        <v>285</v>
      </c>
      <c r="E50" s="3">
        <v>9786294</v>
      </c>
    </row>
    <row r="51" spans="1:5" x14ac:dyDescent="0.3">
      <c r="A51" s="1" t="s">
        <v>31</v>
      </c>
      <c r="B51" s="1"/>
      <c r="C51" s="1" t="s">
        <v>77</v>
      </c>
      <c r="D51" s="1" t="s">
        <v>65</v>
      </c>
      <c r="E51" s="3">
        <v>1756776</v>
      </c>
    </row>
    <row r="52" spans="1:5" x14ac:dyDescent="0.3">
      <c r="A52" s="1" t="s">
        <v>31</v>
      </c>
      <c r="B52" s="1"/>
      <c r="C52" s="1" t="s">
        <v>78</v>
      </c>
      <c r="D52" s="1" t="s">
        <v>73</v>
      </c>
      <c r="E52" s="3">
        <v>600540</v>
      </c>
    </row>
    <row r="53" spans="1:5" x14ac:dyDescent="0.3">
      <c r="A53" s="1" t="s">
        <v>31</v>
      </c>
      <c r="B53" s="1"/>
      <c r="C53" s="1" t="s">
        <v>79</v>
      </c>
      <c r="D53" s="1" t="s">
        <v>80</v>
      </c>
      <c r="E53" s="3">
        <v>10352</v>
      </c>
    </row>
    <row r="54" spans="1:5" x14ac:dyDescent="0.3">
      <c r="A54" s="1" t="s">
        <v>31</v>
      </c>
      <c r="B54" s="1"/>
      <c r="C54" s="1" t="s">
        <v>81</v>
      </c>
      <c r="D54" s="1" t="s">
        <v>295</v>
      </c>
      <c r="E54" s="3">
        <v>687732</v>
      </c>
    </row>
    <row r="55" spans="1:5" x14ac:dyDescent="0.3">
      <c r="A55" s="1" t="s">
        <v>31</v>
      </c>
      <c r="B55" s="1"/>
      <c r="C55" s="1" t="s">
        <v>82</v>
      </c>
      <c r="D55" s="1" t="s">
        <v>286</v>
      </c>
      <c r="E55" s="3">
        <v>1398298</v>
      </c>
    </row>
    <row r="56" spans="1:5" x14ac:dyDescent="0.3">
      <c r="A56" s="1" t="s">
        <v>31</v>
      </c>
      <c r="B56" s="1"/>
      <c r="C56" s="1" t="s">
        <v>25</v>
      </c>
      <c r="D56" s="1" t="s">
        <v>26</v>
      </c>
      <c r="E56" s="3">
        <v>13453224</v>
      </c>
    </row>
    <row r="57" spans="1:5" x14ac:dyDescent="0.3">
      <c r="A57" s="1" t="s">
        <v>31</v>
      </c>
      <c r="B57" s="1"/>
      <c r="C57" s="1" t="s">
        <v>84</v>
      </c>
      <c r="D57" s="1" t="s">
        <v>287</v>
      </c>
      <c r="E57" s="3">
        <v>2783205</v>
      </c>
    </row>
    <row r="58" spans="1:5" x14ac:dyDescent="0.3">
      <c r="A58" s="1" t="s">
        <v>31</v>
      </c>
      <c r="B58" s="1"/>
      <c r="C58" s="1" t="s">
        <v>86</v>
      </c>
      <c r="D58" s="2" t="s">
        <v>232</v>
      </c>
      <c r="E58" s="3">
        <v>178170</v>
      </c>
    </row>
    <row r="59" spans="1:5" x14ac:dyDescent="0.3">
      <c r="A59" s="1" t="s">
        <v>31</v>
      </c>
      <c r="B59" s="1"/>
      <c r="C59" s="1" t="s">
        <v>88</v>
      </c>
      <c r="D59" s="1" t="s">
        <v>300</v>
      </c>
      <c r="E59" s="3">
        <v>333387</v>
      </c>
    </row>
    <row r="60" spans="1:5" x14ac:dyDescent="0.3">
      <c r="A60" s="1" t="s">
        <v>90</v>
      </c>
      <c r="B60" s="1"/>
      <c r="C60" s="1" t="s">
        <v>7</v>
      </c>
      <c r="D60" s="1" t="s">
        <v>22</v>
      </c>
      <c r="E60" s="3">
        <v>51861904</v>
      </c>
    </row>
    <row r="61" spans="1:5" x14ac:dyDescent="0.3">
      <c r="A61" s="2" t="s">
        <v>90</v>
      </c>
      <c r="B61" s="2"/>
      <c r="C61" s="2" t="s">
        <v>84</v>
      </c>
      <c r="D61" s="1" t="s">
        <v>287</v>
      </c>
      <c r="E61" s="4">
        <v>2044892</v>
      </c>
    </row>
    <row r="62" spans="1:5" x14ac:dyDescent="0.3">
      <c r="A62" s="1" t="s">
        <v>90</v>
      </c>
      <c r="B62" s="1"/>
      <c r="C62" s="1" t="s">
        <v>91</v>
      </c>
      <c r="D62" s="1" t="s">
        <v>92</v>
      </c>
      <c r="E62" s="3">
        <v>20608582</v>
      </c>
    </row>
    <row r="63" spans="1:5" x14ac:dyDescent="0.3">
      <c r="A63" s="2" t="s">
        <v>90</v>
      </c>
      <c r="B63" s="2"/>
      <c r="C63" s="2" t="s">
        <v>93</v>
      </c>
      <c r="D63" s="2" t="s">
        <v>268</v>
      </c>
      <c r="E63" s="4">
        <v>1361536</v>
      </c>
    </row>
    <row r="64" spans="1:5" x14ac:dyDescent="0.3">
      <c r="A64" s="1" t="s">
        <v>90</v>
      </c>
      <c r="B64" s="1"/>
      <c r="C64" s="1" t="s">
        <v>95</v>
      </c>
      <c r="D64" s="1" t="s">
        <v>96</v>
      </c>
      <c r="E64" s="3">
        <v>1236516</v>
      </c>
    </row>
    <row r="65" spans="1:5" x14ac:dyDescent="0.3">
      <c r="A65" s="2" t="s">
        <v>90</v>
      </c>
      <c r="B65" s="2"/>
      <c r="C65" s="2" t="s">
        <v>97</v>
      </c>
      <c r="D65" s="2" t="s">
        <v>301</v>
      </c>
      <c r="E65" s="4">
        <v>165987</v>
      </c>
    </row>
    <row r="66" spans="1:5" x14ac:dyDescent="0.3">
      <c r="A66" s="1" t="s">
        <v>90</v>
      </c>
      <c r="B66" s="1"/>
      <c r="C66" s="1" t="s">
        <v>99</v>
      </c>
      <c r="D66" s="1" t="s">
        <v>100</v>
      </c>
      <c r="E66" s="3">
        <v>31754011</v>
      </c>
    </row>
    <row r="67" spans="1:5" x14ac:dyDescent="0.3">
      <c r="A67" s="2" t="s">
        <v>90</v>
      </c>
      <c r="B67" s="2"/>
      <c r="C67" s="2" t="s">
        <v>101</v>
      </c>
      <c r="D67" s="2" t="s">
        <v>102</v>
      </c>
      <c r="E67" s="4">
        <v>2342494</v>
      </c>
    </row>
    <row r="68" spans="1:5" x14ac:dyDescent="0.3">
      <c r="A68" s="1" t="s">
        <v>90</v>
      </c>
      <c r="B68" s="1"/>
      <c r="C68" s="1" t="s">
        <v>103</v>
      </c>
      <c r="D68" s="1" t="s">
        <v>302</v>
      </c>
      <c r="E68" s="3">
        <v>10361128</v>
      </c>
    </row>
    <row r="69" spans="1:5" x14ac:dyDescent="0.3">
      <c r="A69" s="2" t="s">
        <v>90</v>
      </c>
      <c r="B69" s="2"/>
      <c r="C69" s="2" t="s">
        <v>86</v>
      </c>
      <c r="D69" s="2" t="s">
        <v>232</v>
      </c>
      <c r="E69" s="4">
        <v>531008</v>
      </c>
    </row>
    <row r="70" spans="1:5" x14ac:dyDescent="0.3">
      <c r="A70" s="1" t="s">
        <v>90</v>
      </c>
      <c r="B70" s="1"/>
      <c r="C70" s="1" t="s">
        <v>105</v>
      </c>
      <c r="D70" s="1" t="s">
        <v>288</v>
      </c>
      <c r="E70" s="3">
        <v>2466525</v>
      </c>
    </row>
    <row r="71" spans="1:5" x14ac:dyDescent="0.3">
      <c r="A71" s="2" t="s">
        <v>90</v>
      </c>
      <c r="B71" s="2"/>
      <c r="C71" s="2" t="s">
        <v>32</v>
      </c>
      <c r="D71" s="1" t="s">
        <v>289</v>
      </c>
      <c r="E71" s="4">
        <v>75872889</v>
      </c>
    </row>
    <row r="72" spans="1:5" x14ac:dyDescent="0.3">
      <c r="A72" s="1" t="s">
        <v>90</v>
      </c>
      <c r="B72" s="1"/>
      <c r="C72" s="1" t="s">
        <v>34</v>
      </c>
      <c r="D72" s="1" t="s">
        <v>289</v>
      </c>
      <c r="E72" s="3">
        <v>99845685</v>
      </c>
    </row>
    <row r="73" spans="1:5" x14ac:dyDescent="0.3">
      <c r="A73" s="2" t="s">
        <v>90</v>
      </c>
      <c r="B73" s="2"/>
      <c r="C73" s="2" t="s">
        <v>35</v>
      </c>
      <c r="D73" s="1" t="s">
        <v>294</v>
      </c>
      <c r="E73" s="4">
        <v>828414</v>
      </c>
    </row>
    <row r="74" spans="1:5" x14ac:dyDescent="0.3">
      <c r="A74" s="1" t="s">
        <v>90</v>
      </c>
      <c r="B74" s="1"/>
      <c r="C74" s="1" t="s">
        <v>37</v>
      </c>
      <c r="D74" s="1" t="s">
        <v>38</v>
      </c>
      <c r="E74" s="3">
        <v>736080</v>
      </c>
    </row>
    <row r="75" spans="1:5" x14ac:dyDescent="0.3">
      <c r="A75" s="2" t="s">
        <v>90</v>
      </c>
      <c r="B75" s="2"/>
      <c r="C75" s="2" t="s">
        <v>27</v>
      </c>
      <c r="D75" s="2" t="s">
        <v>24</v>
      </c>
      <c r="E75" s="4">
        <v>169300</v>
      </c>
    </row>
    <row r="76" spans="1:5" x14ac:dyDescent="0.3">
      <c r="A76" s="1" t="s">
        <v>90</v>
      </c>
      <c r="B76" s="1"/>
      <c r="C76" s="1" t="s">
        <v>28</v>
      </c>
      <c r="D76" s="1" t="s">
        <v>291</v>
      </c>
      <c r="E76" s="3">
        <v>110896073</v>
      </c>
    </row>
    <row r="77" spans="1:5" x14ac:dyDescent="0.3">
      <c r="A77" s="2" t="s">
        <v>90</v>
      </c>
      <c r="B77" s="2"/>
      <c r="C77" s="2" t="s">
        <v>39</v>
      </c>
      <c r="D77" s="1" t="s">
        <v>289</v>
      </c>
      <c r="E77" s="4">
        <v>76997401</v>
      </c>
    </row>
    <row r="78" spans="1:5" x14ac:dyDescent="0.3">
      <c r="A78" s="1" t="s">
        <v>90</v>
      </c>
      <c r="B78" s="1"/>
      <c r="C78" s="1" t="s">
        <v>4</v>
      </c>
      <c r="D78" s="1" t="s">
        <v>284</v>
      </c>
      <c r="E78" s="3">
        <v>11110648</v>
      </c>
    </row>
    <row r="79" spans="1:5" x14ac:dyDescent="0.3">
      <c r="A79" s="2" t="s">
        <v>90</v>
      </c>
      <c r="B79" s="2"/>
      <c r="C79" s="2" t="s">
        <v>40</v>
      </c>
      <c r="D79" s="2" t="s">
        <v>41</v>
      </c>
      <c r="E79" s="4">
        <v>659001</v>
      </c>
    </row>
    <row r="80" spans="1:5" x14ac:dyDescent="0.3">
      <c r="A80" s="1" t="s">
        <v>90</v>
      </c>
      <c r="B80" s="1"/>
      <c r="C80" s="1" t="s">
        <v>30</v>
      </c>
      <c r="D80" s="1" t="s">
        <v>293</v>
      </c>
      <c r="E80" s="3">
        <v>52740818</v>
      </c>
    </row>
    <row r="81" spans="1:5" x14ac:dyDescent="0.3">
      <c r="A81" s="2" t="s">
        <v>90</v>
      </c>
      <c r="B81" s="2"/>
      <c r="C81" s="2" t="s">
        <v>10</v>
      </c>
      <c r="D81" s="1" t="s">
        <v>293</v>
      </c>
      <c r="E81" s="4">
        <v>13682670</v>
      </c>
    </row>
    <row r="82" spans="1:5" x14ac:dyDescent="0.3">
      <c r="A82" s="1" t="s">
        <v>90</v>
      </c>
      <c r="B82" s="1"/>
      <c r="C82" s="1" t="s">
        <v>42</v>
      </c>
      <c r="D82" s="1" t="s">
        <v>43</v>
      </c>
      <c r="E82" s="3">
        <v>426768</v>
      </c>
    </row>
    <row r="83" spans="1:5" x14ac:dyDescent="0.3">
      <c r="A83" s="2" t="s">
        <v>90</v>
      </c>
      <c r="B83" s="2"/>
      <c r="C83" s="2" t="s">
        <v>44</v>
      </c>
      <c r="D83" s="2" t="s">
        <v>45</v>
      </c>
      <c r="E83" s="4">
        <v>19199442</v>
      </c>
    </row>
    <row r="84" spans="1:5" x14ac:dyDescent="0.3">
      <c r="A84" s="1" t="s">
        <v>90</v>
      </c>
      <c r="B84" s="1"/>
      <c r="C84" s="1" t="s">
        <v>46</v>
      </c>
      <c r="D84" s="1" t="s">
        <v>296</v>
      </c>
      <c r="E84" s="3">
        <v>3420263</v>
      </c>
    </row>
    <row r="85" spans="1:5" x14ac:dyDescent="0.3">
      <c r="A85" s="2" t="s">
        <v>90</v>
      </c>
      <c r="B85" s="2"/>
      <c r="C85" s="2" t="s">
        <v>48</v>
      </c>
      <c r="D85" s="2" t="s">
        <v>296</v>
      </c>
      <c r="E85" s="4">
        <v>3264226</v>
      </c>
    </row>
    <row r="86" spans="1:5" x14ac:dyDescent="0.3">
      <c r="A86" s="1" t="s">
        <v>90</v>
      </c>
      <c r="B86" s="1"/>
      <c r="C86" s="1" t="s">
        <v>49</v>
      </c>
      <c r="D86" s="2" t="s">
        <v>297</v>
      </c>
      <c r="E86" s="3">
        <v>3008972</v>
      </c>
    </row>
    <row r="87" spans="1:5" x14ac:dyDescent="0.3">
      <c r="A87" s="2" t="s">
        <v>90</v>
      </c>
      <c r="B87" s="2"/>
      <c r="C87" s="2" t="s">
        <v>51</v>
      </c>
      <c r="D87" s="2" t="s">
        <v>297</v>
      </c>
      <c r="E87" s="4">
        <v>3041710</v>
      </c>
    </row>
    <row r="88" spans="1:5" x14ac:dyDescent="0.3">
      <c r="A88" s="1" t="s">
        <v>90</v>
      </c>
      <c r="B88" s="1"/>
      <c r="C88" s="1" t="s">
        <v>52</v>
      </c>
      <c r="D88" s="2" t="s">
        <v>298</v>
      </c>
      <c r="E88" s="3">
        <v>998015</v>
      </c>
    </row>
    <row r="89" spans="1:5" x14ac:dyDescent="0.3">
      <c r="A89" s="2" t="s">
        <v>90</v>
      </c>
      <c r="B89" s="2"/>
      <c r="C89" s="2" t="s">
        <v>20</v>
      </c>
      <c r="D89" s="2" t="s">
        <v>22</v>
      </c>
      <c r="E89" s="4">
        <v>73526075</v>
      </c>
    </row>
    <row r="90" spans="1:5" x14ac:dyDescent="0.3">
      <c r="A90" s="1" t="s">
        <v>90</v>
      </c>
      <c r="B90" s="1"/>
      <c r="C90" s="1" t="s">
        <v>12</v>
      </c>
      <c r="D90" s="1" t="s">
        <v>187</v>
      </c>
      <c r="E90" s="3">
        <v>13335929</v>
      </c>
    </row>
    <row r="91" spans="1:5" x14ac:dyDescent="0.3">
      <c r="A91" s="2" t="s">
        <v>90</v>
      </c>
      <c r="B91" s="2"/>
      <c r="C91" s="2" t="s">
        <v>14</v>
      </c>
      <c r="D91" s="1" t="s">
        <v>22</v>
      </c>
      <c r="E91" s="4">
        <v>73343832</v>
      </c>
    </row>
    <row r="92" spans="1:5" x14ac:dyDescent="0.3">
      <c r="A92" s="1" t="s">
        <v>90</v>
      </c>
      <c r="B92" s="1"/>
      <c r="C92" s="1" t="s">
        <v>15</v>
      </c>
      <c r="D92" s="1" t="s">
        <v>312</v>
      </c>
      <c r="E92" s="3">
        <v>69440384</v>
      </c>
    </row>
    <row r="93" spans="1:5" x14ac:dyDescent="0.3">
      <c r="A93" s="2" t="s">
        <v>90</v>
      </c>
      <c r="B93" s="2"/>
      <c r="C93" s="2" t="s">
        <v>108</v>
      </c>
      <c r="D93" s="2" t="s">
        <v>314</v>
      </c>
      <c r="E93" s="4">
        <v>18043167</v>
      </c>
    </row>
    <row r="94" spans="1:5" x14ac:dyDescent="0.3">
      <c r="A94" s="1" t="s">
        <v>90</v>
      </c>
      <c r="B94" s="1"/>
      <c r="C94" s="1" t="s">
        <v>54</v>
      </c>
      <c r="D94" s="1" t="s">
        <v>299</v>
      </c>
      <c r="E94" s="3">
        <v>6945780</v>
      </c>
    </row>
    <row r="95" spans="1:5" x14ac:dyDescent="0.3">
      <c r="A95" s="2" t="s">
        <v>90</v>
      </c>
      <c r="B95" s="2"/>
      <c r="C95" s="2" t="s">
        <v>110</v>
      </c>
      <c r="D95" s="2" t="s">
        <v>288</v>
      </c>
      <c r="E95" s="4">
        <v>2872605</v>
      </c>
    </row>
    <row r="96" spans="1:5" x14ac:dyDescent="0.3">
      <c r="A96" s="1" t="s">
        <v>90</v>
      </c>
      <c r="B96" s="1"/>
      <c r="C96" s="1" t="s">
        <v>112</v>
      </c>
      <c r="D96" s="1" t="s">
        <v>113</v>
      </c>
      <c r="E96" s="3">
        <v>3596086</v>
      </c>
    </row>
    <row r="97" spans="1:5" x14ac:dyDescent="0.3">
      <c r="A97" s="2" t="s">
        <v>90</v>
      </c>
      <c r="B97" s="2"/>
      <c r="C97" s="2" t="s">
        <v>17</v>
      </c>
      <c r="D97" s="1" t="s">
        <v>292</v>
      </c>
      <c r="E97" s="4">
        <v>31581739</v>
      </c>
    </row>
    <row r="98" spans="1:5" x14ac:dyDescent="0.3">
      <c r="A98" s="1" t="s">
        <v>90</v>
      </c>
      <c r="B98" s="1"/>
      <c r="C98" s="1" t="s">
        <v>56</v>
      </c>
      <c r="D98" s="1" t="s">
        <v>278</v>
      </c>
      <c r="E98" s="3">
        <v>34017256</v>
      </c>
    </row>
    <row r="99" spans="1:5" x14ac:dyDescent="0.3">
      <c r="A99" s="2" t="s">
        <v>90</v>
      </c>
      <c r="B99" s="2"/>
      <c r="C99" s="2" t="s">
        <v>114</v>
      </c>
      <c r="D99" s="1" t="s">
        <v>289</v>
      </c>
      <c r="E99" s="4">
        <v>100866135</v>
      </c>
    </row>
    <row r="100" spans="1:5" x14ac:dyDescent="0.3">
      <c r="A100" s="1" t="s">
        <v>90</v>
      </c>
      <c r="B100" s="1"/>
      <c r="C100" s="1" t="s">
        <v>75</v>
      </c>
      <c r="D100" s="1" t="s">
        <v>285</v>
      </c>
      <c r="E100" s="3">
        <v>7871931</v>
      </c>
    </row>
    <row r="101" spans="1:5" x14ac:dyDescent="0.3">
      <c r="A101" s="2" t="s">
        <v>90</v>
      </c>
      <c r="B101" s="2"/>
      <c r="C101" s="2" t="s">
        <v>116</v>
      </c>
      <c r="D101" s="2" t="s">
        <v>117</v>
      </c>
      <c r="E101" s="4">
        <v>33902833</v>
      </c>
    </row>
    <row r="102" spans="1:5" x14ac:dyDescent="0.3">
      <c r="A102" s="1" t="s">
        <v>90</v>
      </c>
      <c r="B102" s="1"/>
      <c r="C102" s="1" t="s">
        <v>58</v>
      </c>
      <c r="D102" s="1" t="s">
        <v>117</v>
      </c>
      <c r="E102" s="3">
        <v>51004026</v>
      </c>
    </row>
    <row r="103" spans="1:5" x14ac:dyDescent="0.3">
      <c r="A103" s="2" t="s">
        <v>90</v>
      </c>
      <c r="B103" s="2"/>
      <c r="C103" s="2" t="s">
        <v>60</v>
      </c>
      <c r="D103" s="2" t="s">
        <v>61</v>
      </c>
      <c r="E103" s="4">
        <v>3716760</v>
      </c>
    </row>
    <row r="104" spans="1:5" x14ac:dyDescent="0.3">
      <c r="A104" s="1" t="s">
        <v>90</v>
      </c>
      <c r="B104" s="1"/>
      <c r="C104" s="1" t="s">
        <v>62</v>
      </c>
      <c r="D104" s="1" t="s">
        <v>311</v>
      </c>
      <c r="E104" s="3">
        <v>724699</v>
      </c>
    </row>
    <row r="105" spans="1:5" x14ac:dyDescent="0.3">
      <c r="A105" s="2" t="s">
        <v>90</v>
      </c>
      <c r="B105" s="2"/>
      <c r="C105" s="2" t="s">
        <v>64</v>
      </c>
      <c r="D105" s="2" t="s">
        <v>65</v>
      </c>
      <c r="E105" s="4">
        <v>11141418</v>
      </c>
    </row>
    <row r="106" spans="1:5" x14ac:dyDescent="0.3">
      <c r="A106" s="1" t="s">
        <v>90</v>
      </c>
      <c r="B106" s="1"/>
      <c r="C106" s="1" t="s">
        <v>66</v>
      </c>
      <c r="D106" s="1" t="s">
        <v>67</v>
      </c>
      <c r="E106" s="3">
        <v>56175858</v>
      </c>
    </row>
    <row r="107" spans="1:5" x14ac:dyDescent="0.3">
      <c r="A107" s="2" t="s">
        <v>90</v>
      </c>
      <c r="B107" s="2"/>
      <c r="C107" s="2" t="s">
        <v>118</v>
      </c>
      <c r="D107" s="2" t="s">
        <v>315</v>
      </c>
      <c r="E107" s="4">
        <v>7255395</v>
      </c>
    </row>
    <row r="108" spans="1:5" x14ac:dyDescent="0.3">
      <c r="A108" s="1" t="s">
        <v>90</v>
      </c>
      <c r="B108" s="1"/>
      <c r="C108" s="1" t="s">
        <v>120</v>
      </c>
      <c r="D108" s="1" t="s">
        <v>121</v>
      </c>
      <c r="E108" s="3">
        <v>40526762</v>
      </c>
    </row>
    <row r="109" spans="1:5" x14ac:dyDescent="0.3">
      <c r="A109" s="2" t="s">
        <v>90</v>
      </c>
      <c r="B109" s="2"/>
      <c r="C109" s="2" t="s">
        <v>122</v>
      </c>
      <c r="D109" s="2" t="s">
        <v>123</v>
      </c>
      <c r="E109" s="4">
        <v>3626857</v>
      </c>
    </row>
    <row r="110" spans="1:5" x14ac:dyDescent="0.3">
      <c r="A110" s="1" t="s">
        <v>90</v>
      </c>
      <c r="B110" s="1"/>
      <c r="C110" s="1" t="s">
        <v>124</v>
      </c>
      <c r="D110" s="1" t="s">
        <v>125</v>
      </c>
      <c r="E110" s="3">
        <v>2405962</v>
      </c>
    </row>
    <row r="111" spans="1:5" x14ac:dyDescent="0.3">
      <c r="A111" s="2" t="s">
        <v>90</v>
      </c>
      <c r="B111" s="2"/>
      <c r="C111" s="2" t="s">
        <v>21</v>
      </c>
      <c r="D111" s="2" t="s">
        <v>22</v>
      </c>
      <c r="E111" s="4">
        <v>118255027</v>
      </c>
    </row>
    <row r="112" spans="1:5" x14ac:dyDescent="0.3">
      <c r="A112" s="1" t="s">
        <v>90</v>
      </c>
      <c r="B112" s="1"/>
      <c r="C112" s="1" t="s">
        <v>68</v>
      </c>
      <c r="D112" s="1" t="s">
        <v>295</v>
      </c>
      <c r="E112" s="3">
        <v>27713353</v>
      </c>
    </row>
    <row r="113" spans="1:5" x14ac:dyDescent="0.3">
      <c r="A113" s="2" t="s">
        <v>90</v>
      </c>
      <c r="B113" s="2"/>
      <c r="C113" s="2" t="s">
        <v>126</v>
      </c>
      <c r="D113" s="2" t="s">
        <v>127</v>
      </c>
      <c r="E113" s="4">
        <v>39814297</v>
      </c>
    </row>
    <row r="114" spans="1:5" x14ac:dyDescent="0.3">
      <c r="A114" s="1" t="s">
        <v>90</v>
      </c>
      <c r="B114" s="1"/>
      <c r="C114" s="1" t="s">
        <v>128</v>
      </c>
      <c r="D114" s="1" t="s">
        <v>127</v>
      </c>
      <c r="E114" s="3">
        <v>73107910</v>
      </c>
    </row>
    <row r="115" spans="1:5" x14ac:dyDescent="0.3">
      <c r="A115" s="2" t="s">
        <v>90</v>
      </c>
      <c r="B115" s="2"/>
      <c r="C115" s="2" t="s">
        <v>129</v>
      </c>
      <c r="D115" s="2" t="s">
        <v>130</v>
      </c>
      <c r="E115" s="4">
        <v>21517863</v>
      </c>
    </row>
    <row r="116" spans="1:5" x14ac:dyDescent="0.3">
      <c r="A116" s="1" t="s">
        <v>90</v>
      </c>
      <c r="B116" s="1"/>
      <c r="C116" s="1" t="s">
        <v>131</v>
      </c>
      <c r="D116" s="1" t="s">
        <v>121</v>
      </c>
      <c r="E116" s="3">
        <v>36080538</v>
      </c>
    </row>
    <row r="117" spans="1:5" x14ac:dyDescent="0.3">
      <c r="A117" s="2" t="s">
        <v>90</v>
      </c>
      <c r="B117" s="2"/>
      <c r="C117" s="2" t="s">
        <v>70</v>
      </c>
      <c r="D117" s="1" t="s">
        <v>246</v>
      </c>
      <c r="E117" s="4">
        <v>49825879</v>
      </c>
    </row>
    <row r="118" spans="1:5" x14ac:dyDescent="0.3">
      <c r="A118" s="1" t="s">
        <v>90</v>
      </c>
      <c r="B118" s="1"/>
      <c r="C118" s="1" t="s">
        <v>132</v>
      </c>
      <c r="D118" s="1" t="s">
        <v>246</v>
      </c>
      <c r="E118" s="3">
        <v>16043397</v>
      </c>
    </row>
    <row r="119" spans="1:5" x14ac:dyDescent="0.3">
      <c r="A119" s="2" t="s">
        <v>90</v>
      </c>
      <c r="B119" s="2"/>
      <c r="C119" s="2" t="s">
        <v>72</v>
      </c>
      <c r="D119" s="2" t="s">
        <v>73</v>
      </c>
      <c r="E119" s="4">
        <v>38673525</v>
      </c>
    </row>
    <row r="120" spans="1:5" x14ac:dyDescent="0.3">
      <c r="A120" s="1" t="s">
        <v>90</v>
      </c>
      <c r="B120" s="1"/>
      <c r="C120" s="1" t="s">
        <v>74</v>
      </c>
      <c r="D120" s="1" t="s">
        <v>73</v>
      </c>
      <c r="E120" s="3">
        <v>127507455</v>
      </c>
    </row>
    <row r="121" spans="1:5" x14ac:dyDescent="0.3">
      <c r="A121" s="2" t="s">
        <v>90</v>
      </c>
      <c r="B121" s="2"/>
      <c r="C121" s="2" t="s">
        <v>134</v>
      </c>
      <c r="D121" s="1" t="s">
        <v>117</v>
      </c>
      <c r="E121" s="4">
        <v>26470044</v>
      </c>
    </row>
    <row r="122" spans="1:5" x14ac:dyDescent="0.3">
      <c r="A122" s="1" t="s">
        <v>90</v>
      </c>
      <c r="B122" s="1"/>
      <c r="C122" s="1" t="s">
        <v>82</v>
      </c>
      <c r="D122" s="1" t="s">
        <v>286</v>
      </c>
      <c r="E122" s="3">
        <v>894249</v>
      </c>
    </row>
    <row r="123" spans="1:5" x14ac:dyDescent="0.3">
      <c r="A123" s="2" t="s">
        <v>90</v>
      </c>
      <c r="B123" s="2"/>
      <c r="C123" s="2" t="s">
        <v>136</v>
      </c>
      <c r="D123" s="1" t="s">
        <v>117</v>
      </c>
      <c r="E123" s="4">
        <v>54876418</v>
      </c>
    </row>
    <row r="124" spans="1:5" x14ac:dyDescent="0.3">
      <c r="A124" s="1" t="s">
        <v>90</v>
      </c>
      <c r="B124" s="1"/>
      <c r="C124" s="1" t="s">
        <v>138</v>
      </c>
      <c r="D124" s="1" t="s">
        <v>316</v>
      </c>
      <c r="E124" s="3">
        <v>3701820</v>
      </c>
    </row>
    <row r="125" spans="1:5" x14ac:dyDescent="0.3">
      <c r="A125" s="2" t="s">
        <v>90</v>
      </c>
      <c r="B125" s="2"/>
      <c r="C125" s="2" t="s">
        <v>140</v>
      </c>
      <c r="D125" s="2" t="s">
        <v>141</v>
      </c>
      <c r="E125" s="4">
        <v>134778964</v>
      </c>
    </row>
    <row r="126" spans="1:5" x14ac:dyDescent="0.3">
      <c r="A126" s="1" t="s">
        <v>90</v>
      </c>
      <c r="B126" s="1"/>
      <c r="C126" s="1" t="s">
        <v>142</v>
      </c>
      <c r="D126" s="1" t="s">
        <v>117</v>
      </c>
      <c r="E126" s="3">
        <v>16906574</v>
      </c>
    </row>
    <row r="127" spans="1:5" x14ac:dyDescent="0.3">
      <c r="A127" s="2" t="s">
        <v>90</v>
      </c>
      <c r="B127" s="2"/>
      <c r="C127" s="2" t="s">
        <v>143</v>
      </c>
      <c r="D127" s="2" t="s">
        <v>141</v>
      </c>
      <c r="E127" s="4">
        <v>18126626</v>
      </c>
    </row>
    <row r="128" spans="1:5" x14ac:dyDescent="0.3">
      <c r="A128" s="1" t="s">
        <v>90</v>
      </c>
      <c r="B128" s="1"/>
      <c r="C128" s="1" t="s">
        <v>144</v>
      </c>
      <c r="D128" s="1" t="s">
        <v>145</v>
      </c>
      <c r="E128" s="3">
        <v>90461516</v>
      </c>
    </row>
    <row r="129" spans="1:5" x14ac:dyDescent="0.3">
      <c r="A129" s="2" t="s">
        <v>90</v>
      </c>
      <c r="B129" s="2"/>
      <c r="C129" s="2" t="s">
        <v>146</v>
      </c>
      <c r="D129" s="2" t="s">
        <v>317</v>
      </c>
      <c r="E129" s="4">
        <v>1174022</v>
      </c>
    </row>
    <row r="130" spans="1:5" x14ac:dyDescent="0.3">
      <c r="A130" s="1" t="s">
        <v>90</v>
      </c>
      <c r="B130" s="1"/>
      <c r="C130" s="1" t="s">
        <v>148</v>
      </c>
      <c r="D130" s="1" t="s">
        <v>117</v>
      </c>
      <c r="E130" s="3">
        <v>36990010</v>
      </c>
    </row>
    <row r="131" spans="1:5" x14ac:dyDescent="0.3">
      <c r="A131" s="2" t="s">
        <v>90</v>
      </c>
      <c r="B131" s="2"/>
      <c r="C131" s="2" t="s">
        <v>150</v>
      </c>
      <c r="D131" s="2" t="s">
        <v>92</v>
      </c>
      <c r="E131" s="4">
        <v>69657097</v>
      </c>
    </row>
    <row r="132" spans="1:5" x14ac:dyDescent="0.3">
      <c r="A132" s="1" t="s">
        <v>90</v>
      </c>
      <c r="B132" s="1"/>
      <c r="C132" s="1" t="s">
        <v>77</v>
      </c>
      <c r="D132" s="1" t="s">
        <v>65</v>
      </c>
      <c r="E132" s="3">
        <v>12277692</v>
      </c>
    </row>
    <row r="133" spans="1:5" x14ac:dyDescent="0.3">
      <c r="A133" s="2" t="s">
        <v>90</v>
      </c>
      <c r="B133" s="2"/>
      <c r="C133" s="2" t="s">
        <v>151</v>
      </c>
      <c r="D133" s="2" t="s">
        <v>260</v>
      </c>
      <c r="E133" s="4">
        <v>1058866</v>
      </c>
    </row>
    <row r="134" spans="1:5" x14ac:dyDescent="0.3">
      <c r="A134" s="1" t="s">
        <v>90</v>
      </c>
      <c r="B134" s="1"/>
      <c r="C134" s="1" t="s">
        <v>153</v>
      </c>
      <c r="D134" s="1" t="s">
        <v>154</v>
      </c>
      <c r="E134" s="3">
        <v>2364443</v>
      </c>
    </row>
    <row r="135" spans="1:5" x14ac:dyDescent="0.3">
      <c r="A135" s="2" t="s">
        <v>90</v>
      </c>
      <c r="B135" s="2"/>
      <c r="C135" s="2" t="s">
        <v>155</v>
      </c>
      <c r="D135" s="2" t="s">
        <v>156</v>
      </c>
      <c r="E135" s="4">
        <v>3451097</v>
      </c>
    </row>
    <row r="136" spans="1:5" x14ac:dyDescent="0.3">
      <c r="A136" s="1" t="s">
        <v>90</v>
      </c>
      <c r="B136" s="1"/>
      <c r="C136" s="1" t="s">
        <v>157</v>
      </c>
      <c r="D136" s="1" t="s">
        <v>61</v>
      </c>
      <c r="E136" s="3">
        <v>2482740</v>
      </c>
    </row>
    <row r="137" spans="1:5" x14ac:dyDescent="0.3">
      <c r="A137" s="2" t="s">
        <v>90</v>
      </c>
      <c r="B137" s="2"/>
      <c r="C137" s="2" t="s">
        <v>78</v>
      </c>
      <c r="D137" s="2" t="s">
        <v>73</v>
      </c>
      <c r="E137" s="4">
        <v>15683025</v>
      </c>
    </row>
    <row r="138" spans="1:5" x14ac:dyDescent="0.3">
      <c r="A138" s="1" t="s">
        <v>90</v>
      </c>
      <c r="B138" s="1"/>
      <c r="C138" s="1" t="s">
        <v>158</v>
      </c>
      <c r="D138" s="1" t="s">
        <v>313</v>
      </c>
      <c r="E138" s="3">
        <v>43714050</v>
      </c>
    </row>
    <row r="139" spans="1:5" x14ac:dyDescent="0.3">
      <c r="A139" s="2" t="s">
        <v>90</v>
      </c>
      <c r="B139" s="2"/>
      <c r="C139" s="2" t="s">
        <v>160</v>
      </c>
      <c r="D139" s="1" t="s">
        <v>313</v>
      </c>
      <c r="E139" s="4">
        <v>45683930</v>
      </c>
    </row>
    <row r="140" spans="1:5" x14ac:dyDescent="0.3">
      <c r="A140" s="1" t="s">
        <v>90</v>
      </c>
      <c r="B140" s="1"/>
      <c r="C140" s="1" t="s">
        <v>161</v>
      </c>
      <c r="D140" s="1" t="s">
        <v>309</v>
      </c>
      <c r="E140" s="3">
        <v>645277</v>
      </c>
    </row>
    <row r="141" spans="1:5" x14ac:dyDescent="0.3">
      <c r="A141" s="2" t="s">
        <v>90</v>
      </c>
      <c r="B141" s="2"/>
      <c r="C141" s="2" t="s">
        <v>163</v>
      </c>
      <c r="D141" s="2" t="s">
        <v>164</v>
      </c>
      <c r="E141" s="4">
        <v>77868579</v>
      </c>
    </row>
    <row r="142" spans="1:5" x14ac:dyDescent="0.3">
      <c r="A142" s="1" t="s">
        <v>90</v>
      </c>
      <c r="B142" s="1"/>
      <c r="C142" s="1" t="s">
        <v>165</v>
      </c>
      <c r="D142" s="1" t="s">
        <v>145</v>
      </c>
      <c r="E142" s="3">
        <v>11925147</v>
      </c>
    </row>
    <row r="143" spans="1:5" x14ac:dyDescent="0.3">
      <c r="A143" s="2" t="s">
        <v>90</v>
      </c>
      <c r="B143" s="2"/>
      <c r="C143" s="2" t="s">
        <v>166</v>
      </c>
      <c r="D143" s="2" t="s">
        <v>167</v>
      </c>
      <c r="E143" s="4">
        <v>6534180</v>
      </c>
    </row>
    <row r="144" spans="1:5" x14ac:dyDescent="0.3">
      <c r="A144" s="1" t="s">
        <v>90</v>
      </c>
      <c r="B144" s="1"/>
      <c r="C144" s="1" t="s">
        <v>23</v>
      </c>
      <c r="D144" s="1" t="s">
        <v>24</v>
      </c>
      <c r="E144" s="3">
        <v>179108</v>
      </c>
    </row>
    <row r="145" spans="1:5" x14ac:dyDescent="0.3">
      <c r="A145" s="2" t="s">
        <v>90</v>
      </c>
      <c r="B145" s="2"/>
      <c r="C145" s="2" t="s">
        <v>168</v>
      </c>
      <c r="D145" s="2" t="s">
        <v>318</v>
      </c>
      <c r="E145" s="4">
        <v>14074570</v>
      </c>
    </row>
    <row r="146" spans="1:5" x14ac:dyDescent="0.3">
      <c r="A146" s="1" t="s">
        <v>90</v>
      </c>
      <c r="B146" s="1"/>
      <c r="C146" s="1" t="s">
        <v>170</v>
      </c>
      <c r="D146" s="1" t="s">
        <v>308</v>
      </c>
      <c r="E146" s="3">
        <v>1955718</v>
      </c>
    </row>
    <row r="147" spans="1:5" x14ac:dyDescent="0.3">
      <c r="A147" s="2" t="s">
        <v>90</v>
      </c>
      <c r="B147" s="2"/>
      <c r="C147" s="2" t="s">
        <v>172</v>
      </c>
      <c r="D147" s="2" t="s">
        <v>173</v>
      </c>
      <c r="E147" s="4">
        <v>1227897</v>
      </c>
    </row>
    <row r="148" spans="1:5" x14ac:dyDescent="0.3">
      <c r="A148" s="1" t="s">
        <v>90</v>
      </c>
      <c r="B148" s="1"/>
      <c r="C148" s="1" t="s">
        <v>174</v>
      </c>
      <c r="D148" s="1" t="s">
        <v>175</v>
      </c>
      <c r="E148" s="3">
        <v>38546027</v>
      </c>
    </row>
    <row r="149" spans="1:5" x14ac:dyDescent="0.3">
      <c r="A149" s="2" t="s">
        <v>90</v>
      </c>
      <c r="B149" s="2"/>
      <c r="C149" s="2" t="s">
        <v>79</v>
      </c>
      <c r="D149" s="2" t="s">
        <v>80</v>
      </c>
      <c r="E149" s="4">
        <v>28672005</v>
      </c>
    </row>
    <row r="150" spans="1:5" x14ac:dyDescent="0.3">
      <c r="A150" s="1" t="s">
        <v>90</v>
      </c>
      <c r="B150" s="1"/>
      <c r="C150" s="1" t="s">
        <v>176</v>
      </c>
      <c r="D150" s="1" t="s">
        <v>177</v>
      </c>
      <c r="E150" s="3">
        <v>2681978</v>
      </c>
    </row>
    <row r="151" spans="1:5" x14ac:dyDescent="0.3">
      <c r="A151" s="2" t="s">
        <v>90</v>
      </c>
      <c r="B151" s="2"/>
      <c r="C151" s="2" t="s">
        <v>178</v>
      </c>
      <c r="D151" s="1" t="s">
        <v>313</v>
      </c>
      <c r="E151" s="4">
        <v>21174709</v>
      </c>
    </row>
    <row r="152" spans="1:5" x14ac:dyDescent="0.3">
      <c r="A152" s="1" t="s">
        <v>90</v>
      </c>
      <c r="B152" s="1"/>
      <c r="C152" s="1" t="s">
        <v>179</v>
      </c>
      <c r="D152" s="1" t="s">
        <v>313</v>
      </c>
      <c r="E152" s="3">
        <v>18572671</v>
      </c>
    </row>
    <row r="153" spans="1:5" x14ac:dyDescent="0.3">
      <c r="A153" s="2" t="s">
        <v>90</v>
      </c>
      <c r="B153" s="2"/>
      <c r="C153" s="2" t="s">
        <v>180</v>
      </c>
      <c r="D153" s="2" t="s">
        <v>181</v>
      </c>
      <c r="E153" s="4">
        <v>40400606</v>
      </c>
    </row>
    <row r="154" spans="1:5" x14ac:dyDescent="0.3">
      <c r="A154" s="1" t="s">
        <v>90</v>
      </c>
      <c r="B154" s="1"/>
      <c r="C154" s="1" t="s">
        <v>182</v>
      </c>
      <c r="D154" s="1" t="s">
        <v>305</v>
      </c>
      <c r="E154" s="3">
        <v>4151565</v>
      </c>
    </row>
    <row r="155" spans="1:5" x14ac:dyDescent="0.3">
      <c r="A155" s="2" t="s">
        <v>90</v>
      </c>
      <c r="B155" s="2"/>
      <c r="C155" s="2" t="s">
        <v>25</v>
      </c>
      <c r="D155" s="2" t="s">
        <v>26</v>
      </c>
      <c r="E155" s="4">
        <v>31557797</v>
      </c>
    </row>
    <row r="156" spans="1:5" x14ac:dyDescent="0.3">
      <c r="A156" s="1" t="s">
        <v>90</v>
      </c>
      <c r="B156" s="1"/>
      <c r="C156" s="1" t="s">
        <v>184</v>
      </c>
      <c r="D156" s="2" t="s">
        <v>304</v>
      </c>
      <c r="E156" s="3">
        <v>3109066</v>
      </c>
    </row>
    <row r="157" spans="1:5" x14ac:dyDescent="0.3">
      <c r="A157" s="2" t="s">
        <v>90</v>
      </c>
      <c r="B157" s="2"/>
      <c r="C157" s="2" t="s">
        <v>186</v>
      </c>
      <c r="D157" s="2" t="s">
        <v>187</v>
      </c>
      <c r="E157" s="4">
        <v>1860722</v>
      </c>
    </row>
    <row r="158" spans="1:5" x14ac:dyDescent="0.3">
      <c r="A158" s="1" t="s">
        <v>90</v>
      </c>
      <c r="B158" s="1"/>
      <c r="C158" s="1" t="s">
        <v>188</v>
      </c>
      <c r="D158" s="1" t="s">
        <v>117</v>
      </c>
      <c r="E158" s="3">
        <v>36732918</v>
      </c>
    </row>
    <row r="159" spans="1:5" x14ac:dyDescent="0.3">
      <c r="A159" s="2" t="s">
        <v>90</v>
      </c>
      <c r="B159" s="2"/>
      <c r="C159" s="2" t="s">
        <v>81</v>
      </c>
      <c r="D159" s="2" t="s">
        <v>295</v>
      </c>
      <c r="E159" s="4">
        <v>100158657</v>
      </c>
    </row>
    <row r="160" spans="1:5" x14ac:dyDescent="0.3">
      <c r="A160" s="1" t="s">
        <v>90</v>
      </c>
      <c r="B160" s="1"/>
      <c r="C160" s="1" t="s">
        <v>189</v>
      </c>
      <c r="D160" s="1" t="s">
        <v>190</v>
      </c>
      <c r="E160" s="3">
        <v>2587678</v>
      </c>
    </row>
    <row r="161" spans="1:5" x14ac:dyDescent="0.3">
      <c r="A161" s="2" t="s">
        <v>90</v>
      </c>
      <c r="B161" s="2"/>
      <c r="C161" s="2" t="s">
        <v>191</v>
      </c>
      <c r="D161" s="2" t="s">
        <v>319</v>
      </c>
      <c r="E161" s="4">
        <v>612830</v>
      </c>
    </row>
    <row r="162" spans="1:5" x14ac:dyDescent="0.3">
      <c r="A162" s="1" t="s">
        <v>90</v>
      </c>
      <c r="B162" s="1"/>
      <c r="C162" s="1" t="s">
        <v>193</v>
      </c>
      <c r="D162" s="1" t="s">
        <v>259</v>
      </c>
      <c r="E162" s="3">
        <v>1143024</v>
      </c>
    </row>
    <row r="163" spans="1:5" x14ac:dyDescent="0.3">
      <c r="A163" s="2" t="s">
        <v>90</v>
      </c>
      <c r="B163" s="2"/>
      <c r="C163" s="2" t="s">
        <v>195</v>
      </c>
      <c r="D163" s="2" t="s">
        <v>304</v>
      </c>
      <c r="E163" s="4">
        <v>5652508</v>
      </c>
    </row>
    <row r="164" spans="1:5" x14ac:dyDescent="0.3">
      <c r="A164" s="1" t="s">
        <v>90</v>
      </c>
      <c r="B164" s="1"/>
      <c r="C164" s="1" t="s">
        <v>196</v>
      </c>
      <c r="D164" s="1" t="s">
        <v>92</v>
      </c>
      <c r="E164" s="3">
        <v>78680463</v>
      </c>
    </row>
    <row r="165" spans="1:5" x14ac:dyDescent="0.3">
      <c r="A165" s="2" t="s">
        <v>90</v>
      </c>
      <c r="B165" s="2"/>
      <c r="C165" s="2" t="s">
        <v>197</v>
      </c>
      <c r="D165" s="2" t="s">
        <v>198</v>
      </c>
      <c r="E165" s="4">
        <v>1423287</v>
      </c>
    </row>
    <row r="166" spans="1:5" x14ac:dyDescent="0.3">
      <c r="A166" s="1" t="s">
        <v>199</v>
      </c>
      <c r="B166" s="1"/>
      <c r="C166" s="1" t="s">
        <v>7</v>
      </c>
      <c r="D166" s="1" t="s">
        <v>22</v>
      </c>
      <c r="E166" s="3">
        <v>92653927</v>
      </c>
    </row>
    <row r="167" spans="1:5" x14ac:dyDescent="0.3">
      <c r="A167" s="2" t="s">
        <v>199</v>
      </c>
      <c r="B167" s="2"/>
      <c r="C167" s="2" t="s">
        <v>32</v>
      </c>
      <c r="D167" s="1" t="s">
        <v>289</v>
      </c>
      <c r="E167" s="4">
        <v>53376912</v>
      </c>
    </row>
    <row r="168" spans="1:5" x14ac:dyDescent="0.3">
      <c r="A168" s="1" t="s">
        <v>199</v>
      </c>
      <c r="B168" s="1"/>
      <c r="C168" s="1" t="s">
        <v>34</v>
      </c>
      <c r="D168" s="1" t="s">
        <v>289</v>
      </c>
      <c r="E168" s="3">
        <v>56189818</v>
      </c>
    </row>
    <row r="169" spans="1:5" x14ac:dyDescent="0.3">
      <c r="A169" s="1" t="s">
        <v>199</v>
      </c>
      <c r="B169" s="1"/>
      <c r="C169" s="1" t="s">
        <v>216</v>
      </c>
      <c r="D169" s="1" t="s">
        <v>217</v>
      </c>
      <c r="E169" s="3">
        <v>680830</v>
      </c>
    </row>
    <row r="170" spans="1:5" x14ac:dyDescent="0.3">
      <c r="A170" s="1" t="s">
        <v>199</v>
      </c>
      <c r="B170" s="1"/>
      <c r="C170" s="1" t="s">
        <v>35</v>
      </c>
      <c r="D170" s="1" t="s">
        <v>294</v>
      </c>
      <c r="E170" s="3">
        <v>879186</v>
      </c>
    </row>
    <row r="171" spans="1:5" x14ac:dyDescent="0.3">
      <c r="A171" s="1" t="s">
        <v>199</v>
      </c>
      <c r="B171" s="1"/>
      <c r="C171" s="1" t="s">
        <v>37</v>
      </c>
      <c r="D171" s="1" t="s">
        <v>38</v>
      </c>
      <c r="E171" s="3">
        <v>847134</v>
      </c>
    </row>
    <row r="172" spans="1:5" x14ac:dyDescent="0.3">
      <c r="A172" s="1" t="s">
        <v>199</v>
      </c>
      <c r="B172" s="1"/>
      <c r="C172" s="1" t="s">
        <v>218</v>
      </c>
      <c r="D172" s="1" t="s">
        <v>219</v>
      </c>
      <c r="E172" s="3">
        <v>972050</v>
      </c>
    </row>
    <row r="173" spans="1:5" x14ac:dyDescent="0.3">
      <c r="A173" s="1" t="s">
        <v>199</v>
      </c>
      <c r="B173" s="1"/>
      <c r="C173" s="1" t="s">
        <v>200</v>
      </c>
      <c r="D173" s="1" t="s">
        <v>220</v>
      </c>
      <c r="E173" s="3">
        <v>1435648</v>
      </c>
    </row>
    <row r="174" spans="1:5" x14ac:dyDescent="0.3">
      <c r="A174" s="1" t="s">
        <v>199</v>
      </c>
      <c r="B174" s="1"/>
      <c r="C174" s="1" t="s">
        <v>28</v>
      </c>
      <c r="D174" s="1" t="s">
        <v>291</v>
      </c>
      <c r="E174" s="3">
        <v>93589505</v>
      </c>
    </row>
    <row r="175" spans="1:5" x14ac:dyDescent="0.3">
      <c r="A175" s="1" t="s">
        <v>199</v>
      </c>
      <c r="B175" s="1"/>
      <c r="C175" s="1" t="s">
        <v>39</v>
      </c>
      <c r="D175" s="1" t="s">
        <v>289</v>
      </c>
      <c r="E175" s="3">
        <v>45749961</v>
      </c>
    </row>
    <row r="176" spans="1:5" x14ac:dyDescent="0.3">
      <c r="A176" s="1" t="s">
        <v>199</v>
      </c>
      <c r="B176" s="1"/>
      <c r="C176" s="1" t="s">
        <v>40</v>
      </c>
      <c r="D176" s="1" t="s">
        <v>41</v>
      </c>
      <c r="E176" s="3">
        <v>246183</v>
      </c>
    </row>
    <row r="177" spans="1:5" x14ac:dyDescent="0.3">
      <c r="A177" s="1" t="s">
        <v>199</v>
      </c>
      <c r="B177" s="1"/>
      <c r="C177" s="1" t="s">
        <v>4</v>
      </c>
      <c r="D177" s="1" t="s">
        <v>284</v>
      </c>
      <c r="E177" s="3">
        <v>3894892</v>
      </c>
    </row>
    <row r="178" spans="1:5" x14ac:dyDescent="0.3">
      <c r="A178" s="1" t="s">
        <v>199</v>
      </c>
      <c r="B178" s="1"/>
      <c r="C178" s="1" t="s">
        <v>30</v>
      </c>
      <c r="D178" s="1" t="s">
        <v>293</v>
      </c>
      <c r="E178" s="3">
        <v>32799364</v>
      </c>
    </row>
    <row r="179" spans="1:5" x14ac:dyDescent="0.3">
      <c r="A179" s="1" t="s">
        <v>199</v>
      </c>
      <c r="B179" s="1"/>
      <c r="C179" s="1" t="s">
        <v>10</v>
      </c>
      <c r="D179" s="1" t="s">
        <v>293</v>
      </c>
      <c r="E179" s="3">
        <v>19162273</v>
      </c>
    </row>
    <row r="180" spans="1:5" x14ac:dyDescent="0.3">
      <c r="A180" s="1" t="s">
        <v>199</v>
      </c>
      <c r="B180" s="1"/>
      <c r="C180" s="1" t="s">
        <v>42</v>
      </c>
      <c r="D180" s="1" t="s">
        <v>43</v>
      </c>
      <c r="E180" s="3">
        <v>734490</v>
      </c>
    </row>
    <row r="181" spans="1:5" x14ac:dyDescent="0.3">
      <c r="A181" s="1" t="s">
        <v>199</v>
      </c>
      <c r="B181" s="1"/>
      <c r="C181" s="1" t="s">
        <v>44</v>
      </c>
      <c r="D181" s="1" t="s">
        <v>45</v>
      </c>
      <c r="E181" s="3">
        <v>1866922</v>
      </c>
    </row>
    <row r="182" spans="1:5" x14ac:dyDescent="0.3">
      <c r="A182" s="1" t="s">
        <v>199</v>
      </c>
      <c r="B182" s="1"/>
      <c r="C182" s="1" t="s">
        <v>46</v>
      </c>
      <c r="D182" s="1" t="s">
        <v>296</v>
      </c>
      <c r="E182" s="3">
        <v>338811</v>
      </c>
    </row>
    <row r="183" spans="1:5" x14ac:dyDescent="0.3">
      <c r="A183" s="1" t="s">
        <v>199</v>
      </c>
      <c r="B183" s="1"/>
      <c r="C183" s="1" t="s">
        <v>48</v>
      </c>
      <c r="D183" s="1" t="s">
        <v>296</v>
      </c>
      <c r="E183" s="3">
        <v>344046</v>
      </c>
    </row>
    <row r="184" spans="1:5" x14ac:dyDescent="0.3">
      <c r="A184" s="1" t="s">
        <v>199</v>
      </c>
      <c r="B184" s="1"/>
      <c r="C184" s="1" t="s">
        <v>49</v>
      </c>
      <c r="D184" s="1" t="s">
        <v>297</v>
      </c>
      <c r="E184" s="3">
        <v>321424</v>
      </c>
    </row>
    <row r="185" spans="1:5" x14ac:dyDescent="0.3">
      <c r="A185" s="1" t="s">
        <v>199</v>
      </c>
      <c r="B185" s="1"/>
      <c r="C185" s="1" t="s">
        <v>51</v>
      </c>
      <c r="D185" s="1" t="s">
        <v>297</v>
      </c>
      <c r="E185" s="3">
        <v>358341</v>
      </c>
    </row>
    <row r="186" spans="1:5" x14ac:dyDescent="0.3">
      <c r="A186" s="1" t="s">
        <v>199</v>
      </c>
      <c r="B186" s="1"/>
      <c r="C186" s="1" t="s">
        <v>52</v>
      </c>
      <c r="D186" s="1" t="s">
        <v>298</v>
      </c>
      <c r="E186" s="3">
        <v>321729</v>
      </c>
    </row>
    <row r="187" spans="1:5" x14ac:dyDescent="0.3">
      <c r="A187" s="1" t="s">
        <v>199</v>
      </c>
      <c r="B187" s="1"/>
      <c r="C187" s="1" t="s">
        <v>12</v>
      </c>
      <c r="D187" s="1" t="s">
        <v>187</v>
      </c>
      <c r="E187" s="3">
        <v>8011069</v>
      </c>
    </row>
    <row r="188" spans="1:5" x14ac:dyDescent="0.3">
      <c r="A188" s="1" t="s">
        <v>199</v>
      </c>
      <c r="B188" s="1"/>
      <c r="C188" s="1" t="s">
        <v>20</v>
      </c>
      <c r="D188" s="2" t="s">
        <v>22</v>
      </c>
      <c r="E188" s="3">
        <v>145123650</v>
      </c>
    </row>
    <row r="189" spans="1:5" x14ac:dyDescent="0.3">
      <c r="A189" s="1" t="s">
        <v>199</v>
      </c>
      <c r="B189" s="1"/>
      <c r="C189" s="1" t="s">
        <v>14</v>
      </c>
      <c r="D189" s="1" t="s">
        <v>22</v>
      </c>
      <c r="E189" s="3">
        <v>98360250</v>
      </c>
    </row>
    <row r="190" spans="1:5" x14ac:dyDescent="0.3">
      <c r="A190" s="1" t="s">
        <v>199</v>
      </c>
      <c r="B190" s="1"/>
      <c r="C190" s="1" t="s">
        <v>15</v>
      </c>
      <c r="D190" s="1" t="s">
        <v>240</v>
      </c>
      <c r="E190" s="3">
        <v>51561558</v>
      </c>
    </row>
    <row r="191" spans="1:5" x14ac:dyDescent="0.3">
      <c r="A191" s="1" t="s">
        <v>199</v>
      </c>
      <c r="B191" s="1"/>
      <c r="C191" s="1" t="s">
        <v>112</v>
      </c>
      <c r="D191" s="1" t="s">
        <v>113</v>
      </c>
      <c r="E191" s="3">
        <v>2756254</v>
      </c>
    </row>
    <row r="192" spans="1:5" x14ac:dyDescent="0.3">
      <c r="A192" s="1" t="s">
        <v>199</v>
      </c>
      <c r="B192" s="1"/>
      <c r="C192" s="1" t="s">
        <v>114</v>
      </c>
      <c r="D192" s="1" t="s">
        <v>289</v>
      </c>
      <c r="E192" s="3">
        <v>58848870</v>
      </c>
    </row>
    <row r="193" spans="1:5" x14ac:dyDescent="0.3">
      <c r="A193" s="1" t="s">
        <v>199</v>
      </c>
      <c r="B193" s="1"/>
      <c r="C193" s="1" t="s">
        <v>116</v>
      </c>
      <c r="D193" s="1" t="s">
        <v>117</v>
      </c>
      <c r="E193" s="3">
        <v>12333937</v>
      </c>
    </row>
    <row r="194" spans="1:5" x14ac:dyDescent="0.3">
      <c r="A194" s="1" t="s">
        <v>199</v>
      </c>
      <c r="B194" s="1"/>
      <c r="C194" s="1" t="s">
        <v>58</v>
      </c>
      <c r="D194" s="1" t="s">
        <v>117</v>
      </c>
      <c r="E194" s="3">
        <v>31613793</v>
      </c>
    </row>
    <row r="195" spans="1:5" x14ac:dyDescent="0.3">
      <c r="A195" s="1" t="s">
        <v>199</v>
      </c>
      <c r="B195" s="1"/>
      <c r="C195" s="1" t="s">
        <v>221</v>
      </c>
      <c r="D195" s="1" t="s">
        <v>222</v>
      </c>
      <c r="E195" s="3">
        <v>5812037</v>
      </c>
    </row>
    <row r="196" spans="1:5" x14ac:dyDescent="0.3">
      <c r="A196" s="1" t="s">
        <v>199</v>
      </c>
      <c r="B196" s="1"/>
      <c r="C196" s="1" t="s">
        <v>60</v>
      </c>
      <c r="D196" s="1" t="s">
        <v>61</v>
      </c>
      <c r="E196" s="3">
        <v>252264</v>
      </c>
    </row>
    <row r="197" spans="1:5" x14ac:dyDescent="0.3">
      <c r="A197" s="1" t="s">
        <v>199</v>
      </c>
      <c r="B197" s="1"/>
      <c r="C197" s="1" t="s">
        <v>64</v>
      </c>
      <c r="D197" s="1" t="s">
        <v>65</v>
      </c>
      <c r="E197" s="3">
        <v>6317820</v>
      </c>
    </row>
    <row r="198" spans="1:5" x14ac:dyDescent="0.3">
      <c r="A198" s="1" t="s">
        <v>199</v>
      </c>
      <c r="B198" s="1"/>
      <c r="C198" s="1" t="s">
        <v>66</v>
      </c>
      <c r="D198" s="1" t="s">
        <v>67</v>
      </c>
      <c r="E198" s="3">
        <v>5751247</v>
      </c>
    </row>
    <row r="199" spans="1:5" x14ac:dyDescent="0.3">
      <c r="A199" s="1" t="s">
        <v>199</v>
      </c>
      <c r="B199" s="1"/>
      <c r="C199" s="1" t="s">
        <v>75</v>
      </c>
      <c r="D199" s="1" t="s">
        <v>285</v>
      </c>
      <c r="E199" s="3">
        <v>3388203</v>
      </c>
    </row>
    <row r="200" spans="1:5" x14ac:dyDescent="0.3">
      <c r="A200" s="1" t="s">
        <v>199</v>
      </c>
      <c r="B200" s="1"/>
      <c r="C200" s="1" t="s">
        <v>120</v>
      </c>
      <c r="D200" s="1" t="s">
        <v>121</v>
      </c>
      <c r="E200" s="3">
        <v>34003550</v>
      </c>
    </row>
    <row r="201" spans="1:5" x14ac:dyDescent="0.3">
      <c r="A201" s="1" t="s">
        <v>199</v>
      </c>
      <c r="B201" s="1"/>
      <c r="C201" s="1" t="s">
        <v>122</v>
      </c>
      <c r="D201" s="1" t="s">
        <v>123</v>
      </c>
      <c r="E201" s="3">
        <v>2324404</v>
      </c>
    </row>
    <row r="202" spans="1:5" x14ac:dyDescent="0.3">
      <c r="A202" s="1" t="s">
        <v>199</v>
      </c>
      <c r="B202" s="1"/>
      <c r="C202" s="1" t="s">
        <v>124</v>
      </c>
      <c r="D202" s="1" t="s">
        <v>125</v>
      </c>
      <c r="E202" s="3">
        <v>2024528</v>
      </c>
    </row>
    <row r="203" spans="1:5" x14ac:dyDescent="0.3">
      <c r="A203" s="1" t="s">
        <v>199</v>
      </c>
      <c r="B203" s="1"/>
      <c r="C203" s="1" t="s">
        <v>68</v>
      </c>
      <c r="D203" s="1" t="s">
        <v>295</v>
      </c>
      <c r="E203" s="3">
        <v>2479166</v>
      </c>
    </row>
    <row r="204" spans="1:5" x14ac:dyDescent="0.3">
      <c r="A204" s="1" t="s">
        <v>199</v>
      </c>
      <c r="B204" s="1"/>
      <c r="C204" s="1" t="s">
        <v>126</v>
      </c>
      <c r="D204" s="1" t="s">
        <v>127</v>
      </c>
      <c r="E204" s="3">
        <v>39334280</v>
      </c>
    </row>
    <row r="205" spans="1:5" x14ac:dyDescent="0.3">
      <c r="A205" s="1" t="s">
        <v>199</v>
      </c>
      <c r="B205" s="1"/>
      <c r="C205" s="1" t="s">
        <v>128</v>
      </c>
      <c r="D205" s="1" t="s">
        <v>127</v>
      </c>
      <c r="E205" s="3">
        <v>15989575</v>
      </c>
    </row>
    <row r="206" spans="1:5" x14ac:dyDescent="0.3">
      <c r="A206" s="1" t="s">
        <v>199</v>
      </c>
      <c r="B206" s="1"/>
      <c r="C206" s="1" t="s">
        <v>131</v>
      </c>
      <c r="D206" s="1" t="s">
        <v>121</v>
      </c>
      <c r="E206" s="3">
        <v>36634151</v>
      </c>
    </row>
    <row r="207" spans="1:5" x14ac:dyDescent="0.3">
      <c r="A207" s="1" t="s">
        <v>199</v>
      </c>
      <c r="B207" s="1"/>
      <c r="C207" s="1" t="s">
        <v>70</v>
      </c>
      <c r="D207" s="1" t="s">
        <v>246</v>
      </c>
      <c r="E207" s="3">
        <v>26614814</v>
      </c>
    </row>
    <row r="208" spans="1:5" x14ac:dyDescent="0.3">
      <c r="A208" s="1" t="s">
        <v>199</v>
      </c>
      <c r="B208" s="1"/>
      <c r="C208" s="1" t="s">
        <v>132</v>
      </c>
      <c r="D208" s="1" t="s">
        <v>246</v>
      </c>
      <c r="E208" s="3">
        <v>7912932</v>
      </c>
    </row>
    <row r="209" spans="1:5" x14ac:dyDescent="0.3">
      <c r="A209" s="1" t="s">
        <v>199</v>
      </c>
      <c r="B209" s="1"/>
      <c r="C209" s="1" t="s">
        <v>72</v>
      </c>
      <c r="D209" s="1" t="s">
        <v>73</v>
      </c>
      <c r="E209" s="3">
        <v>23485425</v>
      </c>
    </row>
    <row r="210" spans="1:5" x14ac:dyDescent="0.3">
      <c r="A210" s="1" t="s">
        <v>199</v>
      </c>
      <c r="B210" s="1"/>
      <c r="C210" s="1" t="s">
        <v>21</v>
      </c>
      <c r="D210" s="1" t="s">
        <v>22</v>
      </c>
      <c r="E210" s="3">
        <v>99680543</v>
      </c>
    </row>
    <row r="211" spans="1:5" x14ac:dyDescent="0.3">
      <c r="A211" s="1" t="s">
        <v>199</v>
      </c>
      <c r="B211" s="1"/>
      <c r="C211" s="1" t="s">
        <v>74</v>
      </c>
      <c r="D211" s="1" t="s">
        <v>73</v>
      </c>
      <c r="E211" s="3">
        <v>77430249</v>
      </c>
    </row>
    <row r="212" spans="1:5" x14ac:dyDescent="0.3">
      <c r="A212" s="1" t="s">
        <v>199</v>
      </c>
      <c r="B212" s="1"/>
      <c r="C212" s="1" t="s">
        <v>134</v>
      </c>
      <c r="D212" s="1" t="s">
        <v>117</v>
      </c>
      <c r="E212" s="3">
        <v>12660968</v>
      </c>
    </row>
    <row r="213" spans="1:5" x14ac:dyDescent="0.3">
      <c r="A213" s="1" t="s">
        <v>199</v>
      </c>
      <c r="B213" s="1"/>
      <c r="C213" s="1" t="s">
        <v>136</v>
      </c>
      <c r="D213" s="1" t="s">
        <v>117</v>
      </c>
      <c r="E213" s="3">
        <v>31936394</v>
      </c>
    </row>
    <row r="214" spans="1:5" x14ac:dyDescent="0.3">
      <c r="A214" s="1" t="s">
        <v>199</v>
      </c>
      <c r="B214" s="1"/>
      <c r="C214" s="1" t="s">
        <v>138</v>
      </c>
      <c r="D214" s="1" t="s">
        <v>316</v>
      </c>
      <c r="E214" s="3">
        <v>1447830</v>
      </c>
    </row>
    <row r="215" spans="1:5" x14ac:dyDescent="0.3">
      <c r="A215" s="1" t="s">
        <v>199</v>
      </c>
      <c r="B215" s="1"/>
      <c r="C215" s="1" t="s">
        <v>140</v>
      </c>
      <c r="D215" s="1" t="s">
        <v>141</v>
      </c>
      <c r="E215" s="3">
        <v>145726410</v>
      </c>
    </row>
    <row r="216" spans="1:5" x14ac:dyDescent="0.3">
      <c r="A216" s="1" t="s">
        <v>199</v>
      </c>
      <c r="B216" s="1"/>
      <c r="C216" s="1" t="s">
        <v>142</v>
      </c>
      <c r="D216" s="1" t="s">
        <v>117</v>
      </c>
      <c r="E216" s="3">
        <v>7677867</v>
      </c>
    </row>
    <row r="217" spans="1:5" x14ac:dyDescent="0.3">
      <c r="A217" s="1" t="s">
        <v>199</v>
      </c>
      <c r="B217" s="1"/>
      <c r="C217" s="1" t="s">
        <v>143</v>
      </c>
      <c r="D217" s="1" t="s">
        <v>141</v>
      </c>
      <c r="E217" s="3">
        <v>19452697</v>
      </c>
    </row>
    <row r="218" spans="1:5" x14ac:dyDescent="0.3">
      <c r="A218" s="1" t="s">
        <v>199</v>
      </c>
      <c r="B218" s="1"/>
      <c r="C218" s="1" t="s">
        <v>144</v>
      </c>
      <c r="D218" s="1" t="s">
        <v>145</v>
      </c>
      <c r="E218" s="3">
        <v>209796718</v>
      </c>
    </row>
    <row r="219" spans="1:5" x14ac:dyDescent="0.3">
      <c r="A219" s="1" t="s">
        <v>199</v>
      </c>
      <c r="B219" s="1"/>
      <c r="C219" s="1" t="s">
        <v>146</v>
      </c>
      <c r="D219" s="1" t="s">
        <v>317</v>
      </c>
      <c r="E219" s="3">
        <v>7080606</v>
      </c>
    </row>
    <row r="220" spans="1:5" x14ac:dyDescent="0.3">
      <c r="A220" s="1" t="s">
        <v>199</v>
      </c>
      <c r="B220" s="1"/>
      <c r="C220" s="1" t="s">
        <v>148</v>
      </c>
      <c r="D220" s="1" t="s">
        <v>117</v>
      </c>
      <c r="E220" s="3">
        <v>24486998</v>
      </c>
    </row>
    <row r="221" spans="1:5" x14ac:dyDescent="0.3">
      <c r="A221" s="1" t="s">
        <v>199</v>
      </c>
      <c r="B221" s="1"/>
      <c r="C221" s="1" t="s">
        <v>82</v>
      </c>
      <c r="D221" s="1" t="s">
        <v>286</v>
      </c>
      <c r="E221" s="3">
        <v>659513</v>
      </c>
    </row>
    <row r="222" spans="1:5" x14ac:dyDescent="0.3">
      <c r="A222" s="1" t="s">
        <v>199</v>
      </c>
      <c r="B222" s="1"/>
      <c r="C222" s="1" t="s">
        <v>150</v>
      </c>
      <c r="D222" s="1" t="s">
        <v>92</v>
      </c>
      <c r="E222" s="3">
        <v>41832122</v>
      </c>
    </row>
    <row r="223" spans="1:5" x14ac:dyDescent="0.3">
      <c r="A223" s="1" t="s">
        <v>199</v>
      </c>
      <c r="B223" s="1"/>
      <c r="C223" s="1" t="s">
        <v>77</v>
      </c>
      <c r="D223" s="1" t="s">
        <v>65</v>
      </c>
      <c r="E223" s="3">
        <v>5397120</v>
      </c>
    </row>
    <row r="224" spans="1:5" x14ac:dyDescent="0.3">
      <c r="A224" s="1" t="s">
        <v>199</v>
      </c>
      <c r="B224" s="1"/>
      <c r="C224" s="1" t="s">
        <v>153</v>
      </c>
      <c r="D224" s="1" t="s">
        <v>154</v>
      </c>
      <c r="E224" s="3">
        <v>876877</v>
      </c>
    </row>
    <row r="225" spans="1:5" x14ac:dyDescent="0.3">
      <c r="A225" s="1" t="s">
        <v>199</v>
      </c>
      <c r="B225" s="1"/>
      <c r="C225" s="1" t="s">
        <v>155</v>
      </c>
      <c r="D225" s="2" t="s">
        <v>156</v>
      </c>
      <c r="E225" s="3">
        <v>1276151</v>
      </c>
    </row>
    <row r="226" spans="1:5" x14ac:dyDescent="0.3">
      <c r="A226" s="1" t="s">
        <v>199</v>
      </c>
      <c r="B226" s="1"/>
      <c r="C226" s="1" t="s">
        <v>157</v>
      </c>
      <c r="D226" s="1" t="s">
        <v>61</v>
      </c>
      <c r="E226" s="3">
        <v>232536</v>
      </c>
    </row>
    <row r="227" spans="1:5" x14ac:dyDescent="0.3">
      <c r="A227" s="1" t="s">
        <v>199</v>
      </c>
      <c r="B227" s="1"/>
      <c r="C227" s="1" t="s">
        <v>78</v>
      </c>
      <c r="D227" s="1" t="s">
        <v>73</v>
      </c>
      <c r="E227" s="3">
        <v>6219030</v>
      </c>
    </row>
    <row r="228" spans="1:5" x14ac:dyDescent="0.3">
      <c r="A228" s="1" t="s">
        <v>199</v>
      </c>
      <c r="B228" s="1"/>
      <c r="C228" s="1" t="s">
        <v>158</v>
      </c>
      <c r="D228" s="1" t="s">
        <v>313</v>
      </c>
      <c r="E228" s="3">
        <v>26650575</v>
      </c>
    </row>
    <row r="229" spans="1:5" x14ac:dyDescent="0.3">
      <c r="A229" s="1" t="s">
        <v>199</v>
      </c>
      <c r="B229" s="1"/>
      <c r="C229" s="1" t="s">
        <v>160</v>
      </c>
      <c r="D229" s="1" t="s">
        <v>313</v>
      </c>
      <c r="E229" s="3">
        <v>27610067</v>
      </c>
    </row>
    <row r="230" spans="1:5" x14ac:dyDescent="0.3">
      <c r="A230" s="1" t="s">
        <v>199</v>
      </c>
      <c r="B230" s="1"/>
      <c r="C230" s="1" t="s">
        <v>161</v>
      </c>
      <c r="D230" s="1" t="s">
        <v>309</v>
      </c>
      <c r="E230" s="3">
        <v>613063</v>
      </c>
    </row>
    <row r="231" spans="1:5" x14ac:dyDescent="0.3">
      <c r="A231" s="1" t="s">
        <v>199</v>
      </c>
      <c r="B231" s="1"/>
      <c r="C231" s="1" t="s">
        <v>163</v>
      </c>
      <c r="D231" s="1" t="s">
        <v>164</v>
      </c>
      <c r="E231" s="3">
        <v>50731913</v>
      </c>
    </row>
    <row r="232" spans="1:5" x14ac:dyDescent="0.3">
      <c r="A232" s="1" t="s">
        <v>199</v>
      </c>
      <c r="B232" s="1"/>
      <c r="C232" s="1" t="s">
        <v>151</v>
      </c>
      <c r="D232" s="2" t="s">
        <v>260</v>
      </c>
      <c r="E232" s="3">
        <v>671534</v>
      </c>
    </row>
    <row r="233" spans="1:5" x14ac:dyDescent="0.3">
      <c r="A233" s="1" t="s">
        <v>199</v>
      </c>
      <c r="B233" s="1"/>
      <c r="C233" s="1" t="s">
        <v>165</v>
      </c>
      <c r="D233" s="1" t="s">
        <v>145</v>
      </c>
      <c r="E233" s="3">
        <v>27309821</v>
      </c>
    </row>
    <row r="234" spans="1:5" x14ac:dyDescent="0.3">
      <c r="A234" s="1" t="s">
        <v>199</v>
      </c>
      <c r="B234" s="1"/>
      <c r="C234" s="1" t="s">
        <v>166</v>
      </c>
      <c r="D234" s="1" t="s">
        <v>167</v>
      </c>
      <c r="E234" s="3">
        <v>3031268</v>
      </c>
    </row>
    <row r="235" spans="1:5" x14ac:dyDescent="0.3">
      <c r="A235" s="1" t="s">
        <v>199</v>
      </c>
      <c r="B235" s="1"/>
      <c r="C235" s="1" t="s">
        <v>170</v>
      </c>
      <c r="D235" s="1" t="s">
        <v>308</v>
      </c>
      <c r="E235" s="3">
        <v>2733885</v>
      </c>
    </row>
    <row r="236" spans="1:5" x14ac:dyDescent="0.3">
      <c r="A236" s="1" t="s">
        <v>199</v>
      </c>
      <c r="B236" s="1"/>
      <c r="C236" s="1" t="s">
        <v>172</v>
      </c>
      <c r="D236" s="1" t="s">
        <v>173</v>
      </c>
      <c r="E236" s="3">
        <v>821151</v>
      </c>
    </row>
    <row r="237" spans="1:5" x14ac:dyDescent="0.3">
      <c r="A237" s="1" t="s">
        <v>199</v>
      </c>
      <c r="B237" s="1"/>
      <c r="C237" s="1" t="s">
        <v>174</v>
      </c>
      <c r="D237" s="1" t="s">
        <v>175</v>
      </c>
      <c r="E237" s="3">
        <v>35923952</v>
      </c>
    </row>
    <row r="238" spans="1:5" x14ac:dyDescent="0.3">
      <c r="A238" s="1" t="s">
        <v>199</v>
      </c>
      <c r="B238" s="1"/>
      <c r="C238" s="1" t="s">
        <v>176</v>
      </c>
      <c r="D238" s="1" t="s">
        <v>177</v>
      </c>
      <c r="E238" s="3">
        <v>1787290</v>
      </c>
    </row>
    <row r="239" spans="1:5" x14ac:dyDescent="0.3">
      <c r="A239" s="1" t="s">
        <v>199</v>
      </c>
      <c r="B239" s="1"/>
      <c r="C239" s="1" t="s">
        <v>178</v>
      </c>
      <c r="D239" s="1" t="s">
        <v>313</v>
      </c>
      <c r="E239" s="3">
        <v>10728072</v>
      </c>
    </row>
    <row r="240" spans="1:5" x14ac:dyDescent="0.3">
      <c r="A240" s="1" t="s">
        <v>199</v>
      </c>
      <c r="B240" s="1"/>
      <c r="C240" s="1" t="s">
        <v>179</v>
      </c>
      <c r="D240" s="1" t="s">
        <v>313</v>
      </c>
      <c r="E240" s="3">
        <v>10819104</v>
      </c>
    </row>
    <row r="241" spans="1:5" x14ac:dyDescent="0.3">
      <c r="A241" s="1" t="s">
        <v>199</v>
      </c>
      <c r="B241" s="1"/>
      <c r="C241" s="1" t="s">
        <v>180</v>
      </c>
      <c r="D241" s="1" t="s">
        <v>181</v>
      </c>
      <c r="E241" s="3">
        <v>32640204</v>
      </c>
    </row>
    <row r="242" spans="1:5" x14ac:dyDescent="0.3">
      <c r="A242" s="1" t="s">
        <v>199</v>
      </c>
      <c r="B242" s="1"/>
      <c r="C242" s="1" t="s">
        <v>182</v>
      </c>
      <c r="D242" s="1" t="s">
        <v>320</v>
      </c>
      <c r="E242" s="3">
        <v>11074545</v>
      </c>
    </row>
    <row r="243" spans="1:5" x14ac:dyDescent="0.3">
      <c r="A243" s="1" t="s">
        <v>199</v>
      </c>
      <c r="B243" s="1"/>
      <c r="C243" s="1" t="s">
        <v>25</v>
      </c>
      <c r="D243" s="1" t="s">
        <v>26</v>
      </c>
      <c r="E243" s="3">
        <v>19356295</v>
      </c>
    </row>
    <row r="244" spans="1:5" x14ac:dyDescent="0.3">
      <c r="A244" s="1" t="s">
        <v>199</v>
      </c>
      <c r="B244" s="1"/>
      <c r="C244" s="1" t="s">
        <v>184</v>
      </c>
      <c r="D244" s="2" t="s">
        <v>304</v>
      </c>
      <c r="E244" s="3">
        <v>1828373</v>
      </c>
    </row>
    <row r="245" spans="1:5" x14ac:dyDescent="0.3">
      <c r="A245" s="1" t="s">
        <v>199</v>
      </c>
      <c r="B245" s="1"/>
      <c r="C245" s="1" t="s">
        <v>186</v>
      </c>
      <c r="D245" s="1" t="s">
        <v>187</v>
      </c>
      <c r="E245" s="3">
        <v>3906752</v>
      </c>
    </row>
    <row r="246" spans="1:5" x14ac:dyDescent="0.3">
      <c r="A246" s="1" t="s">
        <v>199</v>
      </c>
      <c r="B246" s="1"/>
      <c r="C246" s="1" t="s">
        <v>188</v>
      </c>
      <c r="D246" s="1" t="s">
        <v>117</v>
      </c>
      <c r="E246" s="3">
        <v>22365906</v>
      </c>
    </row>
    <row r="247" spans="1:5" x14ac:dyDescent="0.3">
      <c r="A247" s="1" t="s">
        <v>199</v>
      </c>
      <c r="B247" s="1"/>
      <c r="C247" s="1" t="s">
        <v>81</v>
      </c>
      <c r="D247" s="1" t="s">
        <v>295</v>
      </c>
      <c r="E247" s="3">
        <v>66370476</v>
      </c>
    </row>
    <row r="248" spans="1:5" x14ac:dyDescent="0.3">
      <c r="A248" s="1" t="s">
        <v>199</v>
      </c>
      <c r="B248" s="1"/>
      <c r="C248" s="1" t="s">
        <v>189</v>
      </c>
      <c r="D248" s="1" t="s">
        <v>190</v>
      </c>
      <c r="E248" s="3">
        <v>4005209</v>
      </c>
    </row>
    <row r="249" spans="1:5" x14ac:dyDescent="0.3">
      <c r="A249" s="1" t="s">
        <v>199</v>
      </c>
      <c r="B249" s="1"/>
      <c r="C249" s="1" t="s">
        <v>193</v>
      </c>
      <c r="D249" s="1" t="s">
        <v>259</v>
      </c>
      <c r="E249" s="3">
        <v>285581</v>
      </c>
    </row>
    <row r="250" spans="1:5" x14ac:dyDescent="0.3">
      <c r="A250" s="1" t="s">
        <v>199</v>
      </c>
      <c r="B250" s="1"/>
      <c r="C250" s="1" t="s">
        <v>195</v>
      </c>
      <c r="D250" s="2" t="s">
        <v>304</v>
      </c>
      <c r="E250" s="3">
        <v>2903408</v>
      </c>
    </row>
    <row r="251" spans="1:5" x14ac:dyDescent="0.3">
      <c r="A251" s="1" t="s">
        <v>199</v>
      </c>
      <c r="B251" s="1"/>
      <c r="C251" s="1" t="s">
        <v>196</v>
      </c>
      <c r="D251" s="1" t="s">
        <v>92</v>
      </c>
      <c r="E251" s="3">
        <v>61824816</v>
      </c>
    </row>
    <row r="252" spans="1:5" x14ac:dyDescent="0.3">
      <c r="A252" s="1" t="s">
        <v>199</v>
      </c>
      <c r="B252" s="1"/>
      <c r="C252" s="1" t="s">
        <v>197</v>
      </c>
      <c r="D252" s="1" t="s">
        <v>198</v>
      </c>
      <c r="E252" s="3">
        <v>729118</v>
      </c>
    </row>
    <row r="253" spans="1:5" x14ac:dyDescent="0.3">
      <c r="A253" s="1" t="s">
        <v>199</v>
      </c>
      <c r="B253" s="1"/>
      <c r="C253" s="1" t="s">
        <v>91</v>
      </c>
      <c r="D253" s="1" t="s">
        <v>92</v>
      </c>
      <c r="E253" s="3">
        <v>13334054</v>
      </c>
    </row>
    <row r="254" spans="1:5" x14ac:dyDescent="0.3">
      <c r="A254" s="1" t="s">
        <v>199</v>
      </c>
      <c r="B254" s="1"/>
      <c r="C254" s="1" t="s">
        <v>86</v>
      </c>
      <c r="D254" s="2" t="s">
        <v>232</v>
      </c>
      <c r="E254" s="3">
        <v>172890</v>
      </c>
    </row>
    <row r="255" spans="1:5" x14ac:dyDescent="0.3">
      <c r="A255" s="1" t="s">
        <v>199</v>
      </c>
      <c r="B255" s="1"/>
      <c r="C255" s="1" t="s">
        <v>93</v>
      </c>
      <c r="D255" s="2" t="s">
        <v>268</v>
      </c>
      <c r="E255" s="3">
        <v>556712</v>
      </c>
    </row>
    <row r="256" spans="1:5" x14ac:dyDescent="0.3">
      <c r="A256" s="1" t="s">
        <v>199</v>
      </c>
      <c r="B256" s="1"/>
      <c r="C256" s="1" t="s">
        <v>95</v>
      </c>
      <c r="D256" s="1" t="s">
        <v>96</v>
      </c>
      <c r="E256" s="3">
        <v>1171223</v>
      </c>
    </row>
    <row r="257" spans="1:5" x14ac:dyDescent="0.3">
      <c r="A257" s="1" t="s">
        <v>199</v>
      </c>
      <c r="B257" s="1"/>
      <c r="C257" s="1" t="s">
        <v>99</v>
      </c>
      <c r="D257" s="1" t="s">
        <v>223</v>
      </c>
      <c r="E257" s="3">
        <v>27227988</v>
      </c>
    </row>
    <row r="258" spans="1:5" x14ac:dyDescent="0.3">
      <c r="A258" s="1" t="s">
        <v>199</v>
      </c>
      <c r="B258" s="1"/>
      <c r="C258" s="1" t="s">
        <v>224</v>
      </c>
      <c r="D258" s="1" t="s">
        <v>303</v>
      </c>
      <c r="E258" s="3">
        <v>8696352</v>
      </c>
    </row>
    <row r="259" spans="1:5" x14ac:dyDescent="0.3">
      <c r="A259" s="1" t="s">
        <v>199</v>
      </c>
      <c r="B259" s="1"/>
      <c r="C259" s="1" t="s">
        <v>226</v>
      </c>
      <c r="D259" s="1" t="s">
        <v>303</v>
      </c>
      <c r="E259" s="3">
        <v>13095023</v>
      </c>
    </row>
    <row r="260" spans="1:5" x14ac:dyDescent="0.3">
      <c r="A260" s="1" t="s">
        <v>199</v>
      </c>
      <c r="B260" s="1"/>
      <c r="C260" s="1" t="s">
        <v>227</v>
      </c>
      <c r="D260" s="1" t="s">
        <v>228</v>
      </c>
      <c r="E260" s="3">
        <v>23308647</v>
      </c>
    </row>
    <row r="261" spans="1:5" x14ac:dyDescent="0.3">
      <c r="A261" s="1" t="s">
        <v>199</v>
      </c>
      <c r="B261" s="1"/>
      <c r="C261" s="1" t="s">
        <v>214</v>
      </c>
      <c r="D261" s="1" t="s">
        <v>229</v>
      </c>
      <c r="E261" s="3">
        <v>2420590</v>
      </c>
    </row>
    <row r="262" spans="1:5" x14ac:dyDescent="0.3">
      <c r="A262" s="1" t="s">
        <v>199</v>
      </c>
      <c r="B262" s="1"/>
      <c r="C262" s="1" t="s">
        <v>101</v>
      </c>
      <c r="D262" s="1" t="s">
        <v>102</v>
      </c>
      <c r="E262" s="3">
        <v>1413717</v>
      </c>
    </row>
    <row r="263" spans="1:5" x14ac:dyDescent="0.3">
      <c r="A263" s="1" t="s">
        <v>199</v>
      </c>
      <c r="B263" s="1"/>
      <c r="C263" s="1" t="s">
        <v>103</v>
      </c>
      <c r="D263" s="1" t="s">
        <v>302</v>
      </c>
      <c r="E263" s="3">
        <v>4621052</v>
      </c>
    </row>
    <row r="264" spans="1:5" x14ac:dyDescent="0.3">
      <c r="A264" s="1" t="s">
        <v>201</v>
      </c>
      <c r="B264" s="1"/>
      <c r="C264" s="1" t="s">
        <v>200</v>
      </c>
      <c r="D264" s="1" t="s">
        <v>321</v>
      </c>
      <c r="E264" s="3">
        <v>571103</v>
      </c>
    </row>
    <row r="265" spans="1:5" x14ac:dyDescent="0.3">
      <c r="A265" s="2" t="s">
        <v>201</v>
      </c>
      <c r="B265" s="2"/>
      <c r="C265" s="2" t="s">
        <v>44</v>
      </c>
      <c r="D265" s="2" t="s">
        <v>203</v>
      </c>
      <c r="E265" s="4">
        <v>5874697</v>
      </c>
    </row>
    <row r="266" spans="1:5" x14ac:dyDescent="0.3">
      <c r="A266" s="1" t="s">
        <v>201</v>
      </c>
      <c r="B266" s="1"/>
      <c r="C266" s="1" t="s">
        <v>52</v>
      </c>
      <c r="D266" s="1" t="s">
        <v>298</v>
      </c>
      <c r="E266" s="3">
        <v>339747</v>
      </c>
    </row>
    <row r="267" spans="1:5" x14ac:dyDescent="0.3">
      <c r="A267" s="2" t="s">
        <v>201</v>
      </c>
      <c r="B267" s="2"/>
      <c r="C267" s="2" t="s">
        <v>54</v>
      </c>
      <c r="D267" s="1" t="s">
        <v>299</v>
      </c>
      <c r="E267" s="4">
        <v>2491995</v>
      </c>
    </row>
    <row r="268" spans="1:5" x14ac:dyDescent="0.3">
      <c r="A268" s="1" t="s">
        <v>201</v>
      </c>
      <c r="B268" s="1"/>
      <c r="C268" s="1" t="s">
        <v>17</v>
      </c>
      <c r="D268" s="1" t="s">
        <v>292</v>
      </c>
      <c r="E268" s="3">
        <v>19036383</v>
      </c>
    </row>
    <row r="269" spans="1:5" x14ac:dyDescent="0.3">
      <c r="A269" s="2" t="s">
        <v>201</v>
      </c>
      <c r="B269" s="2"/>
      <c r="C269" s="2" t="s">
        <v>56</v>
      </c>
      <c r="D269" s="2" t="s">
        <v>278</v>
      </c>
      <c r="E269" s="4">
        <v>20498729</v>
      </c>
    </row>
    <row r="270" spans="1:5" x14ac:dyDescent="0.3">
      <c r="A270" s="1" t="s">
        <v>201</v>
      </c>
      <c r="B270" s="1"/>
      <c r="C270" s="1" t="s">
        <v>66</v>
      </c>
      <c r="D270" s="1" t="s">
        <v>207</v>
      </c>
      <c r="E270" s="3">
        <v>37452161</v>
      </c>
    </row>
    <row r="271" spans="1:5" x14ac:dyDescent="0.3">
      <c r="A271" s="2" t="s">
        <v>201</v>
      </c>
      <c r="B271" s="2"/>
      <c r="C271" s="2" t="s">
        <v>120</v>
      </c>
      <c r="D271" s="2" t="s">
        <v>121</v>
      </c>
      <c r="E271" s="4">
        <v>31754537</v>
      </c>
    </row>
    <row r="272" spans="1:5" x14ac:dyDescent="0.3">
      <c r="A272" s="1" t="s">
        <v>201</v>
      </c>
      <c r="B272" s="1"/>
      <c r="C272" s="1" t="s">
        <v>68</v>
      </c>
      <c r="D272" s="1" t="s">
        <v>203</v>
      </c>
      <c r="E272" s="3">
        <v>5961758</v>
      </c>
    </row>
    <row r="273" spans="1:5" x14ac:dyDescent="0.3">
      <c r="A273" s="2" t="s">
        <v>201</v>
      </c>
      <c r="B273" s="2"/>
      <c r="C273" s="2" t="s">
        <v>131</v>
      </c>
      <c r="D273" s="2" t="s">
        <v>121</v>
      </c>
      <c r="E273" s="4">
        <v>35170362</v>
      </c>
    </row>
    <row r="274" spans="1:5" x14ac:dyDescent="0.3">
      <c r="A274" s="1" t="s">
        <v>201</v>
      </c>
      <c r="B274" s="1"/>
      <c r="C274" s="1" t="s">
        <v>168</v>
      </c>
      <c r="D274" s="1" t="s">
        <v>209</v>
      </c>
      <c r="E274" s="3">
        <v>5876230</v>
      </c>
    </row>
    <row r="275" spans="1:5" x14ac:dyDescent="0.3">
      <c r="A275" s="1" t="s">
        <v>201</v>
      </c>
      <c r="B275" s="1"/>
      <c r="C275" s="1" t="s">
        <v>95</v>
      </c>
      <c r="D275" s="1" t="s">
        <v>96</v>
      </c>
      <c r="E275" s="3">
        <v>1162697</v>
      </c>
    </row>
    <row r="276" spans="1:5" x14ac:dyDescent="0.3">
      <c r="A276" s="1" t="s">
        <v>201</v>
      </c>
      <c r="B276" s="1"/>
      <c r="C276" s="1" t="s">
        <v>186</v>
      </c>
      <c r="D276" s="1" t="s">
        <v>239</v>
      </c>
      <c r="E276" s="3">
        <v>3097175</v>
      </c>
    </row>
    <row r="277" spans="1:5" x14ac:dyDescent="0.3">
      <c r="A277" s="1" t="s">
        <v>201</v>
      </c>
      <c r="B277" s="1"/>
      <c r="C277" s="1" t="s">
        <v>79</v>
      </c>
      <c r="D277" s="1" t="s">
        <v>239</v>
      </c>
      <c r="E277" s="3">
        <v>17835842</v>
      </c>
    </row>
    <row r="278" spans="1:5" x14ac:dyDescent="0.3">
      <c r="A278" s="1" t="s">
        <v>201</v>
      </c>
      <c r="B278" s="1"/>
      <c r="C278" s="1" t="s">
        <v>12</v>
      </c>
      <c r="D278" s="1" t="s">
        <v>187</v>
      </c>
      <c r="E278" s="3">
        <v>6126193</v>
      </c>
    </row>
    <row r="279" spans="1:5" x14ac:dyDescent="0.3">
      <c r="A279" s="1" t="s">
        <v>201</v>
      </c>
      <c r="B279" s="1"/>
      <c r="C279" s="1" t="s">
        <v>212</v>
      </c>
      <c r="D279" s="1" t="s">
        <v>322</v>
      </c>
      <c r="E279" s="3">
        <v>137770</v>
      </c>
    </row>
    <row r="280" spans="1:5" x14ac:dyDescent="0.3">
      <c r="A280" s="1" t="s">
        <v>201</v>
      </c>
      <c r="B280" s="1"/>
      <c r="C280" s="1" t="s">
        <v>214</v>
      </c>
      <c r="D280" s="1" t="s">
        <v>229</v>
      </c>
      <c r="E280" s="3">
        <v>1352955</v>
      </c>
    </row>
    <row r="281" spans="1:5" x14ac:dyDescent="0.3">
      <c r="A281" s="2" t="s">
        <v>201</v>
      </c>
      <c r="B281" s="2"/>
      <c r="C281" s="2" t="s">
        <v>218</v>
      </c>
      <c r="D281" s="2" t="s">
        <v>310</v>
      </c>
      <c r="E281" s="4">
        <v>1427454</v>
      </c>
    </row>
    <row r="282" spans="1:5" x14ac:dyDescent="0.3">
      <c r="A282" s="1" t="s">
        <v>231</v>
      </c>
      <c r="B282" s="1"/>
      <c r="C282" s="1" t="s">
        <v>60</v>
      </c>
      <c r="D282" s="1" t="s">
        <v>61</v>
      </c>
      <c r="E282" s="3">
        <v>1260768</v>
      </c>
    </row>
    <row r="283" spans="1:5" x14ac:dyDescent="0.3">
      <c r="A283" s="2" t="s">
        <v>231</v>
      </c>
      <c r="B283" s="2"/>
      <c r="C283" s="2" t="s">
        <v>86</v>
      </c>
      <c r="D283" s="2" t="s">
        <v>232</v>
      </c>
      <c r="E283" s="4">
        <v>120678</v>
      </c>
    </row>
    <row r="284" spans="1:5" x14ac:dyDescent="0.3">
      <c r="A284" s="1" t="s">
        <v>231</v>
      </c>
      <c r="B284" s="1"/>
      <c r="C284" s="1" t="s">
        <v>105</v>
      </c>
      <c r="D284" s="1" t="s">
        <v>288</v>
      </c>
      <c r="E284" s="3">
        <v>785301</v>
      </c>
    </row>
    <row r="285" spans="1:5" x14ac:dyDescent="0.3">
      <c r="A285" s="2" t="s">
        <v>231</v>
      </c>
      <c r="B285" s="2"/>
      <c r="C285" s="2" t="s">
        <v>32</v>
      </c>
      <c r="D285" s="1" t="s">
        <v>289</v>
      </c>
      <c r="E285" s="4">
        <v>51893065</v>
      </c>
    </row>
    <row r="286" spans="1:5" x14ac:dyDescent="0.3">
      <c r="A286" s="1" t="s">
        <v>231</v>
      </c>
      <c r="B286" s="1"/>
      <c r="C286" s="1" t="s">
        <v>34</v>
      </c>
      <c r="D286" s="1" t="s">
        <v>289</v>
      </c>
      <c r="E286" s="3">
        <v>48994857</v>
      </c>
    </row>
    <row r="287" spans="1:5" x14ac:dyDescent="0.3">
      <c r="A287" s="2" t="s">
        <v>231</v>
      </c>
      <c r="B287" s="2"/>
      <c r="C287" s="2" t="s">
        <v>28</v>
      </c>
      <c r="D287" s="2" t="s">
        <v>235</v>
      </c>
      <c r="E287" s="4">
        <v>33105537</v>
      </c>
    </row>
    <row r="288" spans="1:5" x14ac:dyDescent="0.3">
      <c r="A288" s="1" t="s">
        <v>231</v>
      </c>
      <c r="B288" s="1"/>
      <c r="C288" s="1" t="s">
        <v>39</v>
      </c>
      <c r="D288" s="1" t="s">
        <v>289</v>
      </c>
      <c r="E288" s="3">
        <v>26759634</v>
      </c>
    </row>
    <row r="289" spans="1:5" x14ac:dyDescent="0.3">
      <c r="A289" s="2" t="s">
        <v>231</v>
      </c>
      <c r="B289" s="2"/>
      <c r="C289" s="2" t="s">
        <v>40</v>
      </c>
      <c r="D289" s="2" t="s">
        <v>236</v>
      </c>
      <c r="E289" s="4">
        <v>269775</v>
      </c>
    </row>
    <row r="290" spans="1:5" x14ac:dyDescent="0.3">
      <c r="A290" s="1" t="s">
        <v>231</v>
      </c>
      <c r="B290" s="1"/>
      <c r="C290" s="1" t="s">
        <v>30</v>
      </c>
      <c r="D290" s="1" t="s">
        <v>293</v>
      </c>
      <c r="E290" s="3">
        <v>26474236</v>
      </c>
    </row>
    <row r="291" spans="1:5" x14ac:dyDescent="0.3">
      <c r="A291" s="2" t="s">
        <v>231</v>
      </c>
      <c r="B291" s="2"/>
      <c r="C291" s="2" t="s">
        <v>10</v>
      </c>
      <c r="D291" s="1" t="s">
        <v>293</v>
      </c>
      <c r="E291" s="4">
        <v>7817917</v>
      </c>
    </row>
    <row r="292" spans="1:5" x14ac:dyDescent="0.3">
      <c r="A292" s="1" t="s">
        <v>231</v>
      </c>
      <c r="B292" s="1"/>
      <c r="C292" s="1" t="s">
        <v>46</v>
      </c>
      <c r="D292" s="1" t="s">
        <v>323</v>
      </c>
      <c r="E292" s="3">
        <v>2784918</v>
      </c>
    </row>
    <row r="293" spans="1:5" x14ac:dyDescent="0.3">
      <c r="A293" s="2" t="s">
        <v>231</v>
      </c>
      <c r="B293" s="2"/>
      <c r="C293" s="2" t="s">
        <v>157</v>
      </c>
      <c r="D293" s="2" t="s">
        <v>61</v>
      </c>
      <c r="E293" s="4">
        <v>937604</v>
      </c>
    </row>
    <row r="294" spans="1:5" x14ac:dyDescent="0.3">
      <c r="A294" s="1" t="s">
        <v>231</v>
      </c>
      <c r="B294" s="1"/>
      <c r="C294" s="1" t="s">
        <v>48</v>
      </c>
      <c r="D294" s="1" t="s">
        <v>323</v>
      </c>
      <c r="E294" s="3">
        <v>2777598</v>
      </c>
    </row>
    <row r="295" spans="1:5" x14ac:dyDescent="0.3">
      <c r="A295" s="2" t="s">
        <v>231</v>
      </c>
      <c r="B295" s="2"/>
      <c r="C295" s="2" t="s">
        <v>49</v>
      </c>
      <c r="D295" s="1" t="s">
        <v>323</v>
      </c>
      <c r="E295" s="4">
        <v>2321047</v>
      </c>
    </row>
    <row r="296" spans="1:5" x14ac:dyDescent="0.3">
      <c r="A296" s="1" t="s">
        <v>231</v>
      </c>
      <c r="B296" s="1"/>
      <c r="C296" s="1" t="s">
        <v>51</v>
      </c>
      <c r="D296" s="1" t="s">
        <v>323</v>
      </c>
      <c r="E296" s="3">
        <v>2741969</v>
      </c>
    </row>
    <row r="297" spans="1:5" x14ac:dyDescent="0.3">
      <c r="A297" s="2" t="s">
        <v>231</v>
      </c>
      <c r="B297" s="2"/>
      <c r="C297" s="2" t="s">
        <v>52</v>
      </c>
      <c r="D297" s="1" t="s">
        <v>298</v>
      </c>
      <c r="E297" s="4">
        <v>143302</v>
      </c>
    </row>
    <row r="298" spans="1:5" x14ac:dyDescent="0.3">
      <c r="A298" s="1" t="s">
        <v>231</v>
      </c>
      <c r="B298" s="1"/>
      <c r="C298" s="1" t="s">
        <v>12</v>
      </c>
      <c r="D298" s="1" t="s">
        <v>239</v>
      </c>
      <c r="E298" s="3">
        <v>4479253</v>
      </c>
    </row>
    <row r="299" spans="1:5" x14ac:dyDescent="0.3">
      <c r="A299" s="2" t="s">
        <v>231</v>
      </c>
      <c r="B299" s="2"/>
      <c r="C299" s="2" t="s">
        <v>14</v>
      </c>
      <c r="D299" s="2" t="s">
        <v>22</v>
      </c>
      <c r="E299" s="4">
        <v>43373250</v>
      </c>
    </row>
    <row r="300" spans="1:5" x14ac:dyDescent="0.3">
      <c r="A300" s="1" t="s">
        <v>231</v>
      </c>
      <c r="B300" s="1"/>
      <c r="C300" s="1" t="s">
        <v>15</v>
      </c>
      <c r="D300" s="1" t="s">
        <v>240</v>
      </c>
      <c r="E300" s="3">
        <v>40688885</v>
      </c>
    </row>
    <row r="301" spans="1:5" x14ac:dyDescent="0.3">
      <c r="A301" s="2" t="s">
        <v>231</v>
      </c>
      <c r="B301" s="2"/>
      <c r="C301" s="2" t="s">
        <v>112</v>
      </c>
      <c r="D301" s="2" t="s">
        <v>113</v>
      </c>
      <c r="E301" s="4">
        <v>993951</v>
      </c>
    </row>
    <row r="302" spans="1:5" x14ac:dyDescent="0.3">
      <c r="A302" s="1" t="s">
        <v>231</v>
      </c>
      <c r="B302" s="1"/>
      <c r="C302" s="1" t="s">
        <v>17</v>
      </c>
      <c r="D302" s="1" t="s">
        <v>292</v>
      </c>
      <c r="E302" s="3">
        <v>20675649</v>
      </c>
    </row>
    <row r="303" spans="1:5" x14ac:dyDescent="0.3">
      <c r="A303" s="2" t="s">
        <v>231</v>
      </c>
      <c r="B303" s="2"/>
      <c r="C303" s="2" t="s">
        <v>56</v>
      </c>
      <c r="D303" s="2" t="s">
        <v>278</v>
      </c>
      <c r="E303" s="4">
        <v>21955440</v>
      </c>
    </row>
    <row r="304" spans="1:5" x14ac:dyDescent="0.3">
      <c r="A304" s="1" t="s">
        <v>231</v>
      </c>
      <c r="B304" s="1"/>
      <c r="C304" s="1" t="s">
        <v>7</v>
      </c>
      <c r="D304" s="1" t="s">
        <v>22</v>
      </c>
      <c r="E304" s="3">
        <v>49483975</v>
      </c>
    </row>
    <row r="305" spans="1:5" x14ac:dyDescent="0.3">
      <c r="A305" s="2" t="s">
        <v>231</v>
      </c>
      <c r="B305" s="2"/>
      <c r="C305" s="2" t="s">
        <v>114</v>
      </c>
      <c r="D305" s="1" t="s">
        <v>289</v>
      </c>
      <c r="E305" s="4">
        <v>42992875</v>
      </c>
    </row>
    <row r="306" spans="1:5" x14ac:dyDescent="0.3">
      <c r="A306" s="1" t="s">
        <v>231</v>
      </c>
      <c r="B306" s="1"/>
      <c r="C306" s="1" t="s">
        <v>116</v>
      </c>
      <c r="D306" s="1" t="s">
        <v>117</v>
      </c>
      <c r="E306" s="3">
        <v>10214264</v>
      </c>
    </row>
    <row r="307" spans="1:5" x14ac:dyDescent="0.3">
      <c r="A307" s="2" t="s">
        <v>231</v>
      </c>
      <c r="B307" s="2"/>
      <c r="C307" s="2" t="s">
        <v>58</v>
      </c>
      <c r="D307" s="2" t="s">
        <v>117</v>
      </c>
      <c r="E307" s="4">
        <v>26040939</v>
      </c>
    </row>
    <row r="308" spans="1:5" x14ac:dyDescent="0.3">
      <c r="A308" s="1" t="s">
        <v>231</v>
      </c>
      <c r="B308" s="1"/>
      <c r="C308" s="1" t="s">
        <v>221</v>
      </c>
      <c r="D308" s="1" t="s">
        <v>222</v>
      </c>
      <c r="E308" s="3">
        <v>1136283</v>
      </c>
    </row>
    <row r="309" spans="1:5" x14ac:dyDescent="0.3">
      <c r="A309" s="2" t="s">
        <v>231</v>
      </c>
      <c r="B309" s="2"/>
      <c r="C309" s="2" t="s">
        <v>60</v>
      </c>
      <c r="D309" s="2" t="s">
        <v>61</v>
      </c>
      <c r="E309" s="4">
        <v>999144</v>
      </c>
    </row>
    <row r="310" spans="1:5" x14ac:dyDescent="0.3">
      <c r="A310" s="1" t="s">
        <v>231</v>
      </c>
      <c r="B310" s="1"/>
      <c r="C310" s="1" t="s">
        <v>64</v>
      </c>
      <c r="D310" s="1" t="s">
        <v>242</v>
      </c>
      <c r="E310" s="3">
        <v>5346920</v>
      </c>
    </row>
    <row r="311" spans="1:5" x14ac:dyDescent="0.3">
      <c r="A311" s="2" t="s">
        <v>231</v>
      </c>
      <c r="B311" s="2"/>
      <c r="C311" s="2" t="s">
        <v>66</v>
      </c>
      <c r="D311" s="2" t="s">
        <v>324</v>
      </c>
      <c r="E311" s="4">
        <v>39389758</v>
      </c>
    </row>
    <row r="312" spans="1:5" x14ac:dyDescent="0.3">
      <c r="A312" s="1" t="s">
        <v>231</v>
      </c>
      <c r="B312" s="1"/>
      <c r="C312" s="1" t="s">
        <v>122</v>
      </c>
      <c r="D312" s="1" t="s">
        <v>244</v>
      </c>
      <c r="E312" s="3">
        <v>1792758</v>
      </c>
    </row>
    <row r="313" spans="1:5" x14ac:dyDescent="0.3">
      <c r="A313" s="2" t="s">
        <v>231</v>
      </c>
      <c r="B313" s="2"/>
      <c r="C313" s="2" t="s">
        <v>126</v>
      </c>
      <c r="D313" s="2" t="s">
        <v>245</v>
      </c>
      <c r="E313" s="4">
        <v>26017923</v>
      </c>
    </row>
    <row r="314" spans="1:5" x14ac:dyDescent="0.3">
      <c r="A314" s="1" t="s">
        <v>231</v>
      </c>
      <c r="B314" s="1"/>
      <c r="C314" s="1" t="s">
        <v>128</v>
      </c>
      <c r="D314" s="1" t="s">
        <v>245</v>
      </c>
      <c r="E314" s="3">
        <v>60178136</v>
      </c>
    </row>
    <row r="315" spans="1:5" x14ac:dyDescent="0.3">
      <c r="A315" s="2" t="s">
        <v>231</v>
      </c>
      <c r="B315" s="2"/>
      <c r="C315" s="2" t="s">
        <v>20</v>
      </c>
      <c r="D315" s="2" t="s">
        <v>22</v>
      </c>
      <c r="E315" s="4">
        <v>65939038</v>
      </c>
    </row>
    <row r="316" spans="1:5" x14ac:dyDescent="0.3">
      <c r="A316" s="1" t="s">
        <v>231</v>
      </c>
      <c r="B316" s="1"/>
      <c r="C316" s="1" t="s">
        <v>70</v>
      </c>
      <c r="D316" s="1" t="s">
        <v>246</v>
      </c>
      <c r="E316" s="3">
        <v>18969345</v>
      </c>
    </row>
    <row r="317" spans="1:5" x14ac:dyDescent="0.3">
      <c r="A317" s="2" t="s">
        <v>231</v>
      </c>
      <c r="B317" s="2"/>
      <c r="C317" s="2" t="s">
        <v>132</v>
      </c>
      <c r="D317" s="2" t="s">
        <v>246</v>
      </c>
      <c r="E317" s="4">
        <v>6486467</v>
      </c>
    </row>
    <row r="318" spans="1:5" x14ac:dyDescent="0.3">
      <c r="A318" s="1" t="s">
        <v>231</v>
      </c>
      <c r="B318" s="1"/>
      <c r="C318" s="1" t="s">
        <v>72</v>
      </c>
      <c r="D318" s="1" t="s">
        <v>73</v>
      </c>
      <c r="E318" s="3">
        <v>13640265</v>
      </c>
    </row>
    <row r="319" spans="1:5" x14ac:dyDescent="0.3">
      <c r="A319" s="2" t="s">
        <v>231</v>
      </c>
      <c r="B319" s="2"/>
      <c r="C319" s="2" t="s">
        <v>74</v>
      </c>
      <c r="D319" s="2" t="s">
        <v>73</v>
      </c>
      <c r="E319" s="4">
        <v>42296976</v>
      </c>
    </row>
    <row r="320" spans="1:5" x14ac:dyDescent="0.3">
      <c r="A320" s="1" t="s">
        <v>231</v>
      </c>
      <c r="B320" s="1"/>
      <c r="C320" s="1" t="s">
        <v>134</v>
      </c>
      <c r="D320" s="1" t="s">
        <v>117</v>
      </c>
      <c r="E320" s="3">
        <v>11296990</v>
      </c>
    </row>
    <row r="321" spans="1:5" x14ac:dyDescent="0.3">
      <c r="A321" s="2" t="s">
        <v>231</v>
      </c>
      <c r="B321" s="2"/>
      <c r="C321" s="2" t="s">
        <v>136</v>
      </c>
      <c r="D321" s="2" t="s">
        <v>117</v>
      </c>
      <c r="E321" s="4">
        <v>24710129</v>
      </c>
    </row>
    <row r="322" spans="1:5" x14ac:dyDescent="0.3">
      <c r="A322" s="1" t="s">
        <v>231</v>
      </c>
      <c r="B322" s="1"/>
      <c r="C322" s="1" t="s">
        <v>138</v>
      </c>
      <c r="D322" s="1" t="s">
        <v>316</v>
      </c>
      <c r="E322" s="3">
        <v>929190</v>
      </c>
    </row>
    <row r="323" spans="1:5" x14ac:dyDescent="0.3">
      <c r="A323" s="2" t="s">
        <v>231</v>
      </c>
      <c r="B323" s="2"/>
      <c r="C323" s="2" t="s">
        <v>140</v>
      </c>
      <c r="D323" s="2" t="s">
        <v>141</v>
      </c>
      <c r="E323" s="4">
        <v>93440513</v>
      </c>
    </row>
    <row r="324" spans="1:5" x14ac:dyDescent="0.3">
      <c r="A324" s="1" t="s">
        <v>231</v>
      </c>
      <c r="B324" s="1"/>
      <c r="C324" s="1" t="s">
        <v>142</v>
      </c>
      <c r="D324" s="1" t="s">
        <v>117</v>
      </c>
      <c r="E324" s="3">
        <v>7344261</v>
      </c>
    </row>
    <row r="325" spans="1:5" x14ac:dyDescent="0.3">
      <c r="A325" s="2" t="s">
        <v>231</v>
      </c>
      <c r="B325" s="2"/>
      <c r="C325" s="2" t="s">
        <v>143</v>
      </c>
      <c r="D325" s="2" t="s">
        <v>141</v>
      </c>
      <c r="E325" s="4">
        <v>12563678</v>
      </c>
    </row>
    <row r="326" spans="1:5" x14ac:dyDescent="0.3">
      <c r="A326" s="1" t="s">
        <v>231</v>
      </c>
      <c r="B326" s="1"/>
      <c r="C326" s="1" t="s">
        <v>21</v>
      </c>
      <c r="D326" s="1" t="s">
        <v>22</v>
      </c>
      <c r="E326" s="3">
        <v>33755375</v>
      </c>
    </row>
    <row r="327" spans="1:5" x14ac:dyDescent="0.3">
      <c r="A327" s="2" t="s">
        <v>231</v>
      </c>
      <c r="B327" s="2"/>
      <c r="C327" s="2" t="s">
        <v>144</v>
      </c>
      <c r="D327" s="2" t="s">
        <v>22</v>
      </c>
      <c r="E327" s="4">
        <v>102706887</v>
      </c>
    </row>
    <row r="328" spans="1:5" x14ac:dyDescent="0.3">
      <c r="A328" s="1" t="s">
        <v>231</v>
      </c>
      <c r="B328" s="1"/>
      <c r="C328" s="1" t="s">
        <v>146</v>
      </c>
      <c r="D328" s="1" t="s">
        <v>306</v>
      </c>
      <c r="E328" s="3">
        <v>3227057</v>
      </c>
    </row>
    <row r="329" spans="1:5" x14ac:dyDescent="0.3">
      <c r="A329" s="2" t="s">
        <v>231</v>
      </c>
      <c r="B329" s="2"/>
      <c r="C329" s="2" t="s">
        <v>148</v>
      </c>
      <c r="D329" s="2" t="s">
        <v>117</v>
      </c>
      <c r="E329" s="4">
        <v>18598595</v>
      </c>
    </row>
    <row r="330" spans="1:5" x14ac:dyDescent="0.3">
      <c r="A330" s="1" t="s">
        <v>231</v>
      </c>
      <c r="B330" s="1"/>
      <c r="C330" s="1" t="s">
        <v>150</v>
      </c>
      <c r="D330" s="1" t="s">
        <v>92</v>
      </c>
      <c r="E330" s="3">
        <v>36340157</v>
      </c>
    </row>
    <row r="331" spans="1:5" x14ac:dyDescent="0.3">
      <c r="A331" s="2" t="s">
        <v>231</v>
      </c>
      <c r="B331" s="2"/>
      <c r="C331" s="2" t="s">
        <v>77</v>
      </c>
      <c r="D331" s="2" t="s">
        <v>242</v>
      </c>
      <c r="E331" s="4">
        <v>3930802</v>
      </c>
    </row>
    <row r="332" spans="1:5" x14ac:dyDescent="0.3">
      <c r="A332" s="1" t="s">
        <v>231</v>
      </c>
      <c r="B332" s="1"/>
      <c r="C332" s="1" t="s">
        <v>155</v>
      </c>
      <c r="D332" s="2" t="s">
        <v>156</v>
      </c>
      <c r="E332" s="3">
        <v>1235609</v>
      </c>
    </row>
    <row r="333" spans="1:5" x14ac:dyDescent="0.3">
      <c r="A333" s="2" t="s">
        <v>231</v>
      </c>
      <c r="B333" s="2"/>
      <c r="C333" s="2" t="s">
        <v>157</v>
      </c>
      <c r="D333" s="2" t="s">
        <v>61</v>
      </c>
      <c r="E333" s="4">
        <v>1026752</v>
      </c>
    </row>
    <row r="334" spans="1:5" x14ac:dyDescent="0.3">
      <c r="A334" s="1" t="s">
        <v>231</v>
      </c>
      <c r="B334" s="1"/>
      <c r="C334" s="1" t="s">
        <v>78</v>
      </c>
      <c r="D334" s="1" t="s">
        <v>73</v>
      </c>
      <c r="E334" s="3">
        <v>4670940</v>
      </c>
    </row>
    <row r="335" spans="1:5" x14ac:dyDescent="0.3">
      <c r="A335" s="2" t="s">
        <v>231</v>
      </c>
      <c r="B335" s="2"/>
      <c r="C335" s="2" t="s">
        <v>158</v>
      </c>
      <c r="D335" s="2" t="s">
        <v>250</v>
      </c>
      <c r="E335" s="4">
        <v>22127784</v>
      </c>
    </row>
    <row r="336" spans="1:5" x14ac:dyDescent="0.3">
      <c r="A336" s="1" t="s">
        <v>231</v>
      </c>
      <c r="B336" s="1"/>
      <c r="C336" s="1" t="s">
        <v>160</v>
      </c>
      <c r="D336" s="1" t="s">
        <v>250</v>
      </c>
      <c r="E336" s="3">
        <v>21265043</v>
      </c>
    </row>
    <row r="337" spans="1:5" x14ac:dyDescent="0.3">
      <c r="A337" s="2" t="s">
        <v>231</v>
      </c>
      <c r="B337" s="2"/>
      <c r="C337" s="2" t="s">
        <v>21</v>
      </c>
      <c r="D337" s="2" t="s">
        <v>22</v>
      </c>
      <c r="E337" s="4">
        <v>228723</v>
      </c>
    </row>
    <row r="338" spans="1:5" x14ac:dyDescent="0.3">
      <c r="A338" s="1" t="s">
        <v>231</v>
      </c>
      <c r="B338" s="1"/>
      <c r="C338" s="1" t="s">
        <v>161</v>
      </c>
      <c r="D338" s="1" t="s">
        <v>309</v>
      </c>
      <c r="E338" s="3">
        <v>450031</v>
      </c>
    </row>
    <row r="339" spans="1:5" x14ac:dyDescent="0.3">
      <c r="A339" s="2" t="s">
        <v>231</v>
      </c>
      <c r="B339" s="2"/>
      <c r="C339" s="2" t="s">
        <v>163</v>
      </c>
      <c r="D339" s="2" t="s">
        <v>164</v>
      </c>
      <c r="E339" s="4">
        <v>46712101</v>
      </c>
    </row>
    <row r="340" spans="1:5" x14ac:dyDescent="0.3">
      <c r="A340" s="1" t="s">
        <v>231</v>
      </c>
      <c r="B340" s="1"/>
      <c r="C340" s="1" t="s">
        <v>165</v>
      </c>
      <c r="D340" s="1" t="s">
        <v>22</v>
      </c>
      <c r="E340" s="3">
        <v>11492634</v>
      </c>
    </row>
    <row r="341" spans="1:5" x14ac:dyDescent="0.3">
      <c r="A341" s="2" t="s">
        <v>231</v>
      </c>
      <c r="B341" s="2"/>
      <c r="C341" s="2" t="s">
        <v>166</v>
      </c>
      <c r="D341" s="2" t="s">
        <v>167</v>
      </c>
      <c r="E341" s="4">
        <v>2697324</v>
      </c>
    </row>
    <row r="342" spans="1:5" x14ac:dyDescent="0.3">
      <c r="A342" s="1" t="s">
        <v>231</v>
      </c>
      <c r="B342" s="1"/>
      <c r="C342" s="1" t="s">
        <v>170</v>
      </c>
      <c r="D342" s="1" t="s">
        <v>308</v>
      </c>
      <c r="E342" s="3">
        <v>1165361</v>
      </c>
    </row>
    <row r="343" spans="1:5" x14ac:dyDescent="0.3">
      <c r="A343" s="2" t="s">
        <v>231</v>
      </c>
      <c r="B343" s="2"/>
      <c r="C343" s="2" t="s">
        <v>174</v>
      </c>
      <c r="D343" s="2" t="s">
        <v>175</v>
      </c>
      <c r="E343" s="4">
        <v>27565398.02</v>
      </c>
    </row>
    <row r="344" spans="1:5" x14ac:dyDescent="0.3">
      <c r="A344" s="1" t="s">
        <v>231</v>
      </c>
      <c r="B344" s="1"/>
      <c r="C344" s="1" t="s">
        <v>79</v>
      </c>
      <c r="D344" s="1" t="s">
        <v>80</v>
      </c>
      <c r="E344" s="3">
        <v>16700097.25</v>
      </c>
    </row>
    <row r="345" spans="1:5" x14ac:dyDescent="0.3">
      <c r="A345" s="2" t="s">
        <v>231</v>
      </c>
      <c r="B345" s="2"/>
      <c r="C345" s="2" t="s">
        <v>176</v>
      </c>
      <c r="D345" s="2" t="s">
        <v>177</v>
      </c>
      <c r="E345" s="4">
        <v>1805358</v>
      </c>
    </row>
    <row r="346" spans="1:5" x14ac:dyDescent="0.3">
      <c r="A346" s="1" t="s">
        <v>231</v>
      </c>
      <c r="B346" s="1"/>
      <c r="C346" s="1" t="s">
        <v>178</v>
      </c>
      <c r="D346" s="1" t="s">
        <v>250</v>
      </c>
      <c r="E346" s="3">
        <v>7803333</v>
      </c>
    </row>
    <row r="347" spans="1:5" x14ac:dyDescent="0.3">
      <c r="A347" s="2" t="s">
        <v>231</v>
      </c>
      <c r="B347" s="2"/>
      <c r="C347" s="2" t="s">
        <v>179</v>
      </c>
      <c r="D347" s="2" t="s">
        <v>250</v>
      </c>
      <c r="E347" s="4">
        <v>11692264</v>
      </c>
    </row>
    <row r="348" spans="1:5" x14ac:dyDescent="0.3">
      <c r="A348" s="1" t="s">
        <v>231</v>
      </c>
      <c r="B348" s="1"/>
      <c r="C348" s="1" t="s">
        <v>82</v>
      </c>
      <c r="D348" s="1" t="s">
        <v>286</v>
      </c>
      <c r="E348" s="3">
        <v>759176</v>
      </c>
    </row>
    <row r="349" spans="1:5" x14ac:dyDescent="0.3">
      <c r="A349" s="2" t="s">
        <v>231</v>
      </c>
      <c r="B349" s="2"/>
      <c r="C349" s="2" t="s">
        <v>180</v>
      </c>
      <c r="D349" s="2" t="s">
        <v>256</v>
      </c>
      <c r="E349" s="4">
        <v>30925703</v>
      </c>
    </row>
    <row r="350" spans="1:5" x14ac:dyDescent="0.3">
      <c r="A350" s="1" t="s">
        <v>231</v>
      </c>
      <c r="B350" s="1"/>
      <c r="C350" s="1" t="s">
        <v>182</v>
      </c>
      <c r="D350" s="1" t="s">
        <v>305</v>
      </c>
      <c r="E350" s="3">
        <v>5410365</v>
      </c>
    </row>
    <row r="351" spans="1:5" x14ac:dyDescent="0.3">
      <c r="A351" s="2" t="s">
        <v>231</v>
      </c>
      <c r="B351" s="2"/>
      <c r="C351" s="2" t="s">
        <v>184</v>
      </c>
      <c r="D351" s="2" t="s">
        <v>304</v>
      </c>
      <c r="E351" s="4">
        <v>1802963</v>
      </c>
    </row>
    <row r="352" spans="1:5" x14ac:dyDescent="0.3">
      <c r="A352" s="1" t="s">
        <v>231</v>
      </c>
      <c r="B352" s="1"/>
      <c r="C352" s="1" t="s">
        <v>186</v>
      </c>
      <c r="D352" s="1" t="s">
        <v>239</v>
      </c>
      <c r="E352" s="3">
        <v>3117686</v>
      </c>
    </row>
    <row r="353" spans="1:5" x14ac:dyDescent="0.3">
      <c r="A353" s="2" t="s">
        <v>231</v>
      </c>
      <c r="B353" s="2"/>
      <c r="C353" s="2" t="s">
        <v>188</v>
      </c>
      <c r="D353" s="2" t="s">
        <v>117</v>
      </c>
      <c r="E353" s="4">
        <v>14320367</v>
      </c>
    </row>
    <row r="354" spans="1:5" x14ac:dyDescent="0.3">
      <c r="A354" s="1" t="s">
        <v>231</v>
      </c>
      <c r="B354" s="1"/>
      <c r="C354" s="1" t="s">
        <v>81</v>
      </c>
      <c r="D354" s="1" t="s">
        <v>203</v>
      </c>
      <c r="E354" s="3">
        <v>11189388</v>
      </c>
    </row>
    <row r="355" spans="1:5" x14ac:dyDescent="0.3">
      <c r="A355" s="2" t="s">
        <v>231</v>
      </c>
      <c r="B355" s="2"/>
      <c r="C355" s="2" t="s">
        <v>81</v>
      </c>
      <c r="D355" s="2" t="s">
        <v>203</v>
      </c>
      <c r="E355" s="4">
        <v>993780</v>
      </c>
    </row>
    <row r="356" spans="1:5" x14ac:dyDescent="0.3">
      <c r="A356" s="1" t="s">
        <v>231</v>
      </c>
      <c r="B356" s="1"/>
      <c r="C356" s="1" t="s">
        <v>189</v>
      </c>
      <c r="D356" s="1" t="s">
        <v>258</v>
      </c>
      <c r="E356" s="3">
        <v>2014997</v>
      </c>
    </row>
    <row r="357" spans="1:5" x14ac:dyDescent="0.3">
      <c r="A357" s="2" t="s">
        <v>231</v>
      </c>
      <c r="B357" s="2"/>
      <c r="C357" s="2" t="s">
        <v>193</v>
      </c>
      <c r="D357" s="2" t="s">
        <v>259</v>
      </c>
      <c r="E357" s="4">
        <v>195637</v>
      </c>
    </row>
    <row r="358" spans="1:5" x14ac:dyDescent="0.3">
      <c r="A358" s="1" t="s">
        <v>231</v>
      </c>
      <c r="B358" s="1"/>
      <c r="C358" s="1" t="s">
        <v>195</v>
      </c>
      <c r="D358" s="1" t="s">
        <v>304</v>
      </c>
      <c r="E358" s="3">
        <v>2457164</v>
      </c>
    </row>
    <row r="359" spans="1:5" x14ac:dyDescent="0.3">
      <c r="A359" s="2" t="s">
        <v>231</v>
      </c>
      <c r="B359" s="2"/>
      <c r="C359" s="2" t="s">
        <v>151</v>
      </c>
      <c r="D359" s="2" t="s">
        <v>260</v>
      </c>
      <c r="E359" s="4">
        <v>202862</v>
      </c>
    </row>
    <row r="360" spans="1:5" x14ac:dyDescent="0.3">
      <c r="A360" s="1" t="s">
        <v>231</v>
      </c>
      <c r="B360" s="1"/>
      <c r="C360" s="1" t="s">
        <v>196</v>
      </c>
      <c r="D360" s="1" t="s">
        <v>92</v>
      </c>
      <c r="E360" s="3">
        <v>41977317</v>
      </c>
    </row>
    <row r="361" spans="1:5" x14ac:dyDescent="0.3">
      <c r="A361" s="2" t="s">
        <v>231</v>
      </c>
      <c r="B361" s="2"/>
      <c r="C361" s="2" t="s">
        <v>197</v>
      </c>
      <c r="D361" s="2" t="s">
        <v>261</v>
      </c>
      <c r="E361" s="4">
        <v>647594</v>
      </c>
    </row>
    <row r="362" spans="1:5" x14ac:dyDescent="0.3">
      <c r="A362" s="1" t="s">
        <v>231</v>
      </c>
      <c r="B362" s="1"/>
      <c r="C362" s="1" t="s">
        <v>91</v>
      </c>
      <c r="D362" s="1" t="s">
        <v>92</v>
      </c>
      <c r="E362" s="3">
        <v>15580568</v>
      </c>
    </row>
    <row r="363" spans="1:5" x14ac:dyDescent="0.3">
      <c r="A363" s="2" t="s">
        <v>231</v>
      </c>
      <c r="B363" s="2"/>
      <c r="C363" s="2" t="s">
        <v>97</v>
      </c>
      <c r="D363" s="2" t="s">
        <v>301</v>
      </c>
      <c r="E363" s="4">
        <v>112428</v>
      </c>
    </row>
    <row r="364" spans="1:5" x14ac:dyDescent="0.3">
      <c r="A364" s="1" t="s">
        <v>231</v>
      </c>
      <c r="B364" s="1"/>
      <c r="C364" s="1" t="s">
        <v>99</v>
      </c>
      <c r="D364" s="1" t="s">
        <v>223</v>
      </c>
      <c r="E364" s="3">
        <v>24683787</v>
      </c>
    </row>
    <row r="365" spans="1:5" x14ac:dyDescent="0.3">
      <c r="A365" s="2" t="s">
        <v>231</v>
      </c>
      <c r="B365" s="2"/>
      <c r="C365" s="2" t="s">
        <v>224</v>
      </c>
      <c r="D365" s="1" t="s">
        <v>303</v>
      </c>
      <c r="E365" s="4">
        <v>3174592</v>
      </c>
    </row>
    <row r="366" spans="1:5" x14ac:dyDescent="0.3">
      <c r="A366" s="1" t="s">
        <v>231</v>
      </c>
      <c r="B366" s="1"/>
      <c r="C366" s="1" t="s">
        <v>226</v>
      </c>
      <c r="D366" s="1" t="s">
        <v>303</v>
      </c>
      <c r="E366" s="3">
        <v>4272311</v>
      </c>
    </row>
    <row r="367" spans="1:5" x14ac:dyDescent="0.3">
      <c r="A367" s="2" t="s">
        <v>231</v>
      </c>
      <c r="B367" s="2"/>
      <c r="C367" s="2" t="s">
        <v>227</v>
      </c>
      <c r="D367" s="1" t="s">
        <v>264</v>
      </c>
      <c r="E367" s="4">
        <v>7021381</v>
      </c>
    </row>
    <row r="368" spans="1:5" x14ac:dyDescent="0.3">
      <c r="A368" s="1" t="s">
        <v>231</v>
      </c>
      <c r="B368" s="1"/>
      <c r="C368" s="1" t="s">
        <v>103</v>
      </c>
      <c r="D368" s="1" t="s">
        <v>302</v>
      </c>
      <c r="E368" s="3">
        <v>4950006</v>
      </c>
    </row>
    <row r="369" spans="1:5" x14ac:dyDescent="0.3">
      <c r="A369" s="2" t="s">
        <v>231</v>
      </c>
      <c r="B369" s="2"/>
      <c r="C369" s="2" t="s">
        <v>25</v>
      </c>
      <c r="D369" s="1" t="s">
        <v>26</v>
      </c>
      <c r="E369" s="4">
        <v>11122146</v>
      </c>
    </row>
    <row r="370" spans="1:5" x14ac:dyDescent="0.3">
      <c r="A370" s="1" t="s">
        <v>231</v>
      </c>
      <c r="B370" s="1"/>
      <c r="C370" s="1" t="s">
        <v>32</v>
      </c>
      <c r="D370" s="1" t="s">
        <v>289</v>
      </c>
      <c r="E370" s="3">
        <v>45960791</v>
      </c>
    </row>
    <row r="371" spans="1:5" x14ac:dyDescent="0.3">
      <c r="A371" s="1" t="s">
        <v>231</v>
      </c>
      <c r="B371" s="1"/>
      <c r="C371" s="1" t="s">
        <v>34</v>
      </c>
      <c r="D371" s="1" t="s">
        <v>289</v>
      </c>
      <c r="E371" s="4">
        <v>36095134</v>
      </c>
    </row>
    <row r="372" spans="1:5" x14ac:dyDescent="0.3">
      <c r="A372" s="1" t="s">
        <v>231</v>
      </c>
      <c r="B372" s="1"/>
      <c r="C372" s="1" t="s">
        <v>218</v>
      </c>
      <c r="D372" s="1" t="s">
        <v>219</v>
      </c>
      <c r="E372" s="3">
        <v>234685</v>
      </c>
    </row>
    <row r="373" spans="1:5" x14ac:dyDescent="0.3">
      <c r="A373" s="1" t="s">
        <v>231</v>
      </c>
      <c r="B373" s="1"/>
      <c r="C373" s="1" t="s">
        <v>39</v>
      </c>
      <c r="D373" s="1" t="s">
        <v>289</v>
      </c>
      <c r="E373" s="4">
        <v>31577497</v>
      </c>
    </row>
    <row r="374" spans="1:5" x14ac:dyDescent="0.3">
      <c r="A374" s="1" t="s">
        <v>231</v>
      </c>
      <c r="B374" s="1"/>
      <c r="C374" s="1" t="s">
        <v>30</v>
      </c>
      <c r="D374" s="1" t="s">
        <v>293</v>
      </c>
      <c r="E374" s="3">
        <v>24254288</v>
      </c>
    </row>
    <row r="375" spans="1:5" x14ac:dyDescent="0.3">
      <c r="A375" s="1" t="s">
        <v>231</v>
      </c>
      <c r="B375" s="1"/>
      <c r="C375" s="1" t="s">
        <v>10</v>
      </c>
      <c r="D375" s="1" t="s">
        <v>293</v>
      </c>
      <c r="E375" s="4">
        <v>10885193</v>
      </c>
    </row>
    <row r="376" spans="1:5" x14ac:dyDescent="0.3">
      <c r="A376" s="1" t="s">
        <v>231</v>
      </c>
      <c r="B376" s="1"/>
      <c r="C376" s="1" t="s">
        <v>114</v>
      </c>
      <c r="D376" s="1" t="s">
        <v>289</v>
      </c>
      <c r="E376" s="3">
        <v>35990263</v>
      </c>
    </row>
    <row r="377" spans="1:5" x14ac:dyDescent="0.3">
      <c r="A377" s="1" t="s">
        <v>231</v>
      </c>
      <c r="B377" s="1"/>
      <c r="C377" s="1" t="s">
        <v>64</v>
      </c>
      <c r="D377" s="1" t="s">
        <v>242</v>
      </c>
      <c r="E377" s="4">
        <v>1246670</v>
      </c>
    </row>
    <row r="378" spans="1:5" x14ac:dyDescent="0.3">
      <c r="A378" s="1" t="s">
        <v>231</v>
      </c>
      <c r="B378" s="1"/>
      <c r="C378" s="1" t="s">
        <v>120</v>
      </c>
      <c r="D378" s="1" t="s">
        <v>121</v>
      </c>
      <c r="E378" s="3">
        <v>27600301</v>
      </c>
    </row>
    <row r="379" spans="1:5" x14ac:dyDescent="0.3">
      <c r="A379" s="1" t="s">
        <v>231</v>
      </c>
      <c r="B379" s="1"/>
      <c r="C379" s="1" t="s">
        <v>124</v>
      </c>
      <c r="D379" s="1" t="s">
        <v>125</v>
      </c>
      <c r="E379" s="4">
        <v>2538196</v>
      </c>
    </row>
    <row r="380" spans="1:5" x14ac:dyDescent="0.3">
      <c r="A380" s="1" t="s">
        <v>231</v>
      </c>
      <c r="B380" s="1"/>
      <c r="C380" s="1" t="s">
        <v>126</v>
      </c>
      <c r="D380" s="1" t="s">
        <v>307</v>
      </c>
      <c r="E380" s="3">
        <v>27396498</v>
      </c>
    </row>
    <row r="381" spans="1:5" x14ac:dyDescent="0.3">
      <c r="A381" s="1" t="s">
        <v>231</v>
      </c>
      <c r="B381" s="1"/>
      <c r="C381" s="1" t="s">
        <v>131</v>
      </c>
      <c r="D381" s="1" t="s">
        <v>121</v>
      </c>
      <c r="E381" s="4">
        <v>30189862</v>
      </c>
    </row>
    <row r="382" spans="1:5" x14ac:dyDescent="0.3">
      <c r="A382" s="1" t="s">
        <v>231</v>
      </c>
      <c r="B382" s="1"/>
      <c r="C382" s="1" t="s">
        <v>146</v>
      </c>
      <c r="D382" s="1" t="s">
        <v>306</v>
      </c>
      <c r="E382" s="3">
        <v>3145565</v>
      </c>
    </row>
    <row r="383" spans="1:5" x14ac:dyDescent="0.3">
      <c r="A383" s="1" t="s">
        <v>231</v>
      </c>
      <c r="B383" s="1"/>
      <c r="C383" s="1" t="s">
        <v>77</v>
      </c>
      <c r="D383" s="1" t="s">
        <v>242</v>
      </c>
      <c r="E383" s="4">
        <v>866424</v>
      </c>
    </row>
    <row r="384" spans="1:5" x14ac:dyDescent="0.3">
      <c r="A384" s="1" t="s">
        <v>231</v>
      </c>
      <c r="B384" s="1"/>
      <c r="C384" s="1" t="s">
        <v>153</v>
      </c>
      <c r="D384" s="1" t="s">
        <v>154</v>
      </c>
      <c r="E384" s="3">
        <v>780084</v>
      </c>
    </row>
    <row r="385" spans="1:5" x14ac:dyDescent="0.3">
      <c r="A385" s="1" t="s">
        <v>231</v>
      </c>
      <c r="B385" s="1"/>
      <c r="C385" s="1" t="s">
        <v>172</v>
      </c>
      <c r="D385" s="1" t="s">
        <v>173</v>
      </c>
      <c r="E385" s="4">
        <v>773469</v>
      </c>
    </row>
    <row r="386" spans="1:5" x14ac:dyDescent="0.3">
      <c r="A386" s="1" t="s">
        <v>231</v>
      </c>
      <c r="B386" s="1"/>
      <c r="C386" s="1" t="s">
        <v>174</v>
      </c>
      <c r="D386" s="1" t="s">
        <v>175</v>
      </c>
      <c r="E386" s="3">
        <v>8453760</v>
      </c>
    </row>
    <row r="387" spans="1:5" x14ac:dyDescent="0.3">
      <c r="A387" s="1" t="s">
        <v>231</v>
      </c>
      <c r="B387" s="1"/>
      <c r="C387" s="1" t="s">
        <v>91</v>
      </c>
      <c r="D387" s="1" t="s">
        <v>92</v>
      </c>
      <c r="E387" s="4">
        <v>15334599</v>
      </c>
    </row>
    <row r="388" spans="1:5" x14ac:dyDescent="0.3">
      <c r="A388" s="1" t="s">
        <v>231</v>
      </c>
      <c r="B388" s="1"/>
      <c r="C388" s="1" t="s">
        <v>227</v>
      </c>
      <c r="D388" s="1" t="s">
        <v>264</v>
      </c>
      <c r="E388" s="3">
        <v>6942280</v>
      </c>
    </row>
    <row r="389" spans="1:5" x14ac:dyDescent="0.3">
      <c r="A389" s="1" t="s">
        <v>231</v>
      </c>
      <c r="B389" s="1"/>
      <c r="C389" s="1" t="s">
        <v>214</v>
      </c>
      <c r="D389" s="1" t="s">
        <v>229</v>
      </c>
      <c r="E389" s="4">
        <v>358916</v>
      </c>
    </row>
    <row r="390" spans="1:5" x14ac:dyDescent="0.3">
      <c r="A390" s="1" t="s">
        <v>231</v>
      </c>
      <c r="B390" s="1"/>
      <c r="C390" s="1" t="s">
        <v>70</v>
      </c>
      <c r="D390" s="1" t="s">
        <v>246</v>
      </c>
      <c r="E390" s="3">
        <v>19334325</v>
      </c>
    </row>
    <row r="391" spans="1:5" x14ac:dyDescent="0.3">
      <c r="A391" s="1" t="s">
        <v>231</v>
      </c>
      <c r="B391" s="1"/>
      <c r="C391" s="1" t="s">
        <v>132</v>
      </c>
      <c r="D391" s="1" t="s">
        <v>246</v>
      </c>
      <c r="E391" s="3">
        <v>2541858</v>
      </c>
    </row>
    <row r="392" spans="1:5" x14ac:dyDescent="0.3">
      <c r="A392" s="1" t="s">
        <v>231</v>
      </c>
      <c r="B392" s="1"/>
      <c r="C392" s="1" t="s">
        <v>78</v>
      </c>
      <c r="D392" s="1" t="s">
        <v>73</v>
      </c>
      <c r="E392" s="3">
        <v>6736675</v>
      </c>
    </row>
    <row r="393" spans="1:5" x14ac:dyDescent="0.3">
      <c r="A393" s="1" t="s">
        <v>266</v>
      </c>
      <c r="B393" s="1"/>
      <c r="C393" s="1" t="s">
        <v>168</v>
      </c>
      <c r="D393" s="1" t="s">
        <v>325</v>
      </c>
      <c r="E393" s="1">
        <v>4657900</v>
      </c>
    </row>
    <row r="394" spans="1:5" x14ac:dyDescent="0.3">
      <c r="A394" s="1" t="s">
        <v>266</v>
      </c>
      <c r="B394" s="1"/>
      <c r="C394" s="1" t="s">
        <v>93</v>
      </c>
      <c r="D394" s="2" t="s">
        <v>268</v>
      </c>
      <c r="E394" s="2">
        <v>356144</v>
      </c>
    </row>
    <row r="395" spans="1:5" x14ac:dyDescent="0.3">
      <c r="A395" s="1" t="s">
        <v>266</v>
      </c>
      <c r="B395" s="1"/>
      <c r="C395" s="1" t="s">
        <v>7</v>
      </c>
      <c r="D395" s="2" t="s">
        <v>22</v>
      </c>
      <c r="E395" s="3">
        <v>30381189</v>
      </c>
    </row>
    <row r="396" spans="1:5" x14ac:dyDescent="0.3">
      <c r="A396" s="1" t="s">
        <v>266</v>
      </c>
      <c r="B396" s="1"/>
      <c r="C396" s="1" t="s">
        <v>20</v>
      </c>
      <c r="D396" s="2" t="s">
        <v>22</v>
      </c>
      <c r="E396" s="4">
        <v>65641275</v>
      </c>
    </row>
    <row r="397" spans="1:5" x14ac:dyDescent="0.3">
      <c r="A397" s="1" t="s">
        <v>266</v>
      </c>
      <c r="B397" s="1"/>
      <c r="C397" s="1" t="s">
        <v>21</v>
      </c>
      <c r="D397" s="2" t="s">
        <v>22</v>
      </c>
      <c r="E397" s="3">
        <v>7868615</v>
      </c>
    </row>
    <row r="398" spans="1:5" x14ac:dyDescent="0.3">
      <c r="A398" s="2" t="s">
        <v>266</v>
      </c>
      <c r="B398" s="2"/>
      <c r="C398" s="2" t="s">
        <v>28</v>
      </c>
      <c r="D398" s="2" t="s">
        <v>235</v>
      </c>
      <c r="E398" s="4">
        <v>32869461</v>
      </c>
    </row>
    <row r="399" spans="1:5" x14ac:dyDescent="0.3">
      <c r="A399" s="1" t="s">
        <v>266</v>
      </c>
      <c r="B399" s="1"/>
      <c r="C399" s="1" t="s">
        <v>17</v>
      </c>
      <c r="D399" s="2" t="s">
        <v>292</v>
      </c>
      <c r="E399" s="3">
        <v>20550315</v>
      </c>
    </row>
    <row r="400" spans="1:5" x14ac:dyDescent="0.3">
      <c r="A400" s="1" t="s">
        <v>266</v>
      </c>
      <c r="B400" s="1"/>
      <c r="C400" s="1" t="s">
        <v>56</v>
      </c>
      <c r="D400" s="2" t="s">
        <v>278</v>
      </c>
      <c r="E400" s="4">
        <v>8573110.5</v>
      </c>
    </row>
    <row r="401" spans="1:5" x14ac:dyDescent="0.3">
      <c r="A401" s="1" t="s">
        <v>266</v>
      </c>
      <c r="B401" s="1"/>
      <c r="C401" s="1" t="s">
        <v>64</v>
      </c>
      <c r="D401" s="2" t="s">
        <v>242</v>
      </c>
      <c r="E401" s="3">
        <v>3198389</v>
      </c>
    </row>
    <row r="402" spans="1:5" x14ac:dyDescent="0.3">
      <c r="A402" s="1" t="s">
        <v>266</v>
      </c>
      <c r="B402" s="1"/>
      <c r="C402" s="1" t="s">
        <v>72</v>
      </c>
      <c r="D402" s="1" t="s">
        <v>73</v>
      </c>
      <c r="E402" s="4">
        <v>20671305</v>
      </c>
    </row>
    <row r="403" spans="1:5" x14ac:dyDescent="0.3">
      <c r="A403" s="1" t="s">
        <v>266</v>
      </c>
      <c r="B403" s="1"/>
      <c r="C403" s="1" t="s">
        <v>74</v>
      </c>
      <c r="D403" s="1" t="s">
        <v>73</v>
      </c>
      <c r="E403" s="3">
        <v>68464980</v>
      </c>
    </row>
    <row r="404" spans="1:5" x14ac:dyDescent="0.3">
      <c r="A404" s="1" t="s">
        <v>266</v>
      </c>
      <c r="B404" s="1"/>
      <c r="C404" s="1" t="s">
        <v>140</v>
      </c>
      <c r="D404" s="2" t="s">
        <v>141</v>
      </c>
      <c r="E404" s="4">
        <v>101213972</v>
      </c>
    </row>
    <row r="405" spans="1:5" x14ac:dyDescent="0.3">
      <c r="A405" s="1" t="s">
        <v>266</v>
      </c>
      <c r="B405" s="1"/>
      <c r="C405" s="1" t="s">
        <v>143</v>
      </c>
      <c r="D405" s="2" t="s">
        <v>141</v>
      </c>
      <c r="E405" s="3">
        <v>13690071</v>
      </c>
    </row>
    <row r="406" spans="1:5" x14ac:dyDescent="0.3">
      <c r="A406" s="2" t="s">
        <v>266</v>
      </c>
      <c r="B406" s="2"/>
      <c r="C406" s="2" t="s">
        <v>144</v>
      </c>
      <c r="D406" s="2" t="s">
        <v>22</v>
      </c>
      <c r="E406" s="4">
        <v>96061405</v>
      </c>
    </row>
    <row r="407" spans="1:5" x14ac:dyDescent="0.3">
      <c r="A407" s="1" t="s">
        <v>266</v>
      </c>
      <c r="B407" s="1"/>
      <c r="C407" s="1" t="s">
        <v>77</v>
      </c>
      <c r="D407" s="2" t="s">
        <v>242</v>
      </c>
      <c r="E407" s="3">
        <v>4838220</v>
      </c>
    </row>
    <row r="408" spans="1:5" x14ac:dyDescent="0.3">
      <c r="A408" s="1" t="s">
        <v>266</v>
      </c>
      <c r="B408" s="1"/>
      <c r="C408" s="1" t="s">
        <v>153</v>
      </c>
      <c r="D408" s="2" t="s">
        <v>154</v>
      </c>
      <c r="E408" s="4">
        <v>1018723.3099999999</v>
      </c>
    </row>
    <row r="409" spans="1:5" x14ac:dyDescent="0.3">
      <c r="A409" s="1" t="s">
        <v>266</v>
      </c>
      <c r="B409" s="1"/>
      <c r="C409" s="1" t="s">
        <v>158</v>
      </c>
      <c r="D409" s="2" t="s">
        <v>250</v>
      </c>
      <c r="E409" s="3">
        <v>22402536.5</v>
      </c>
    </row>
    <row r="410" spans="1:5" x14ac:dyDescent="0.3">
      <c r="A410" s="1" t="s">
        <v>266</v>
      </c>
      <c r="B410" s="1"/>
      <c r="C410" s="1" t="s">
        <v>160</v>
      </c>
      <c r="D410" s="2" t="s">
        <v>250</v>
      </c>
      <c r="E410" s="3">
        <v>20995484</v>
      </c>
    </row>
    <row r="411" spans="1:5" x14ac:dyDescent="0.3">
      <c r="A411" s="1" t="s">
        <v>266</v>
      </c>
      <c r="B411" s="1"/>
      <c r="C411" s="1" t="s">
        <v>165</v>
      </c>
      <c r="D411" s="2" t="s">
        <v>22</v>
      </c>
      <c r="E411" s="3">
        <v>11111752</v>
      </c>
    </row>
    <row r="412" spans="1:5" x14ac:dyDescent="0.3">
      <c r="A412" s="1" t="s">
        <v>266</v>
      </c>
      <c r="B412" s="1"/>
      <c r="C412" s="1" t="s">
        <v>174</v>
      </c>
      <c r="D412" s="2" t="s">
        <v>175</v>
      </c>
      <c r="E412" s="3">
        <v>21906937</v>
      </c>
    </row>
    <row r="413" spans="1:5" x14ac:dyDescent="0.3">
      <c r="A413" s="1" t="s">
        <v>266</v>
      </c>
      <c r="B413" s="1"/>
      <c r="C413" s="1" t="s">
        <v>79</v>
      </c>
      <c r="D413" s="2" t="s">
        <v>80</v>
      </c>
      <c r="E413" s="3">
        <v>16218581</v>
      </c>
    </row>
    <row r="414" spans="1:5" x14ac:dyDescent="0.3">
      <c r="A414" s="1" t="s">
        <v>266</v>
      </c>
      <c r="B414" s="1"/>
      <c r="C414" s="1" t="s">
        <v>178</v>
      </c>
      <c r="D414" s="2" t="s">
        <v>250</v>
      </c>
      <c r="E414" s="3">
        <v>11012450</v>
      </c>
    </row>
    <row r="415" spans="1:5" x14ac:dyDescent="0.3">
      <c r="A415" s="1" t="s">
        <v>266</v>
      </c>
      <c r="B415" s="1"/>
      <c r="C415" s="1" t="s">
        <v>179</v>
      </c>
      <c r="D415" s="2" t="s">
        <v>250</v>
      </c>
      <c r="E415" s="3">
        <v>11920603</v>
      </c>
    </row>
    <row r="416" spans="1:5" x14ac:dyDescent="0.3">
      <c r="A416" s="1" t="s">
        <v>266</v>
      </c>
      <c r="B416" s="1"/>
      <c r="C416" s="1" t="s">
        <v>180</v>
      </c>
      <c r="D416" s="2" t="s">
        <v>256</v>
      </c>
      <c r="E416" s="3">
        <v>31747918.730000004</v>
      </c>
    </row>
    <row r="417" spans="1:6" x14ac:dyDescent="0.3">
      <c r="A417" s="1" t="s">
        <v>266</v>
      </c>
      <c r="B417" s="1"/>
      <c r="C417" s="1" t="s">
        <v>182</v>
      </c>
      <c r="D417" s="2" t="s">
        <v>305</v>
      </c>
      <c r="E417" s="3">
        <v>5919370</v>
      </c>
    </row>
    <row r="418" spans="1:6" x14ac:dyDescent="0.3">
      <c r="A418" s="1" t="s">
        <v>266</v>
      </c>
      <c r="B418" s="1"/>
      <c r="C418" s="1" t="s">
        <v>184</v>
      </c>
      <c r="D418" s="2" t="s">
        <v>304</v>
      </c>
      <c r="E418" s="3">
        <v>2050516</v>
      </c>
    </row>
    <row r="419" spans="1:6" x14ac:dyDescent="0.3">
      <c r="A419" s="1" t="s">
        <v>266</v>
      </c>
      <c r="B419" s="1"/>
      <c r="C419" s="1" t="s">
        <v>195</v>
      </c>
      <c r="D419" s="2" t="s">
        <v>304</v>
      </c>
      <c r="E419" s="3">
        <v>2821740</v>
      </c>
    </row>
    <row r="420" spans="1:6" x14ac:dyDescent="0.3">
      <c r="A420" s="1" t="s">
        <v>266</v>
      </c>
      <c r="B420" s="1"/>
      <c r="C420" s="1" t="s">
        <v>99</v>
      </c>
      <c r="D420" s="2" t="s">
        <v>223</v>
      </c>
      <c r="E420" s="7">
        <v>28002533</v>
      </c>
    </row>
    <row r="421" spans="1:6" x14ac:dyDescent="0.3">
      <c r="A421" s="9"/>
      <c r="B421" s="9"/>
      <c r="C421" s="9"/>
      <c r="F421" s="8">
        <f>SUM(E2:E420)</f>
        <v>8551557953.3100004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13"/>
  <sheetViews>
    <sheetView topLeftCell="C399" workbookViewId="0">
      <selection activeCell="A4" sqref="A4:D413"/>
    </sheetView>
  </sheetViews>
  <sheetFormatPr defaultRowHeight="14.4" x14ac:dyDescent="0.3"/>
  <cols>
    <col min="1" max="1" width="50.33203125" bestFit="1" customWidth="1"/>
    <col min="2" max="3" width="46.33203125" bestFit="1" customWidth="1"/>
    <col min="4" max="4" width="12" bestFit="1" customWidth="1"/>
  </cols>
  <sheetData>
    <row r="3" spans="1:4" x14ac:dyDescent="0.3">
      <c r="A3" s="13" t="s">
        <v>339</v>
      </c>
    </row>
    <row r="4" spans="1:4" x14ac:dyDescent="0.3">
      <c r="A4" s="13" t="s">
        <v>1</v>
      </c>
      <c r="B4" s="13" t="s">
        <v>327</v>
      </c>
      <c r="C4" s="13" t="s">
        <v>328</v>
      </c>
      <c r="D4" t="s">
        <v>340</v>
      </c>
    </row>
    <row r="5" spans="1:4" x14ac:dyDescent="0.3">
      <c r="A5" t="s">
        <v>5</v>
      </c>
      <c r="B5" t="s">
        <v>4</v>
      </c>
      <c r="C5" t="s">
        <v>284</v>
      </c>
      <c r="D5" s="14">
        <v>227540</v>
      </c>
    </row>
    <row r="6" spans="1:4" x14ac:dyDescent="0.3">
      <c r="A6" t="s">
        <v>331</v>
      </c>
      <c r="D6" s="14">
        <v>227540</v>
      </c>
    </row>
    <row r="7" spans="1:4" x14ac:dyDescent="0.3">
      <c r="A7" t="s">
        <v>8</v>
      </c>
      <c r="B7" t="s">
        <v>7</v>
      </c>
      <c r="C7" t="s">
        <v>22</v>
      </c>
      <c r="D7" s="14">
        <v>36258912</v>
      </c>
    </row>
    <row r="8" spans="1:4" x14ac:dyDescent="0.3">
      <c r="B8" t="s">
        <v>4</v>
      </c>
      <c r="C8" t="s">
        <v>284</v>
      </c>
      <c r="D8" s="14">
        <v>10480362</v>
      </c>
    </row>
    <row r="9" spans="1:4" x14ac:dyDescent="0.3">
      <c r="B9" t="s">
        <v>20</v>
      </c>
      <c r="C9" t="s">
        <v>22</v>
      </c>
      <c r="D9" s="14">
        <v>44072350</v>
      </c>
    </row>
    <row r="10" spans="1:4" x14ac:dyDescent="0.3">
      <c r="B10" t="s">
        <v>21</v>
      </c>
      <c r="C10" t="s">
        <v>22</v>
      </c>
      <c r="D10" s="14">
        <v>47111717</v>
      </c>
    </row>
    <row r="11" spans="1:4" x14ac:dyDescent="0.3">
      <c r="B11" t="s">
        <v>23</v>
      </c>
      <c r="C11" t="s">
        <v>24</v>
      </c>
      <c r="D11" s="14">
        <v>188274</v>
      </c>
    </row>
    <row r="12" spans="1:4" x14ac:dyDescent="0.3">
      <c r="B12" t="s">
        <v>25</v>
      </c>
      <c r="C12" t="s">
        <v>26</v>
      </c>
      <c r="D12" s="14">
        <v>20735754</v>
      </c>
    </row>
    <row r="13" spans="1:4" x14ac:dyDescent="0.3">
      <c r="B13" t="s">
        <v>27</v>
      </c>
      <c r="C13" t="s">
        <v>24</v>
      </c>
      <c r="D13" s="14">
        <v>111472</v>
      </c>
    </row>
    <row r="14" spans="1:4" x14ac:dyDescent="0.3">
      <c r="B14" t="s">
        <v>28</v>
      </c>
      <c r="C14" t="s">
        <v>291</v>
      </c>
      <c r="D14" s="14">
        <v>36439424</v>
      </c>
    </row>
    <row r="15" spans="1:4" x14ac:dyDescent="0.3">
      <c r="B15" t="s">
        <v>30</v>
      </c>
      <c r="C15" t="s">
        <v>290</v>
      </c>
      <c r="D15" s="14">
        <v>8046277</v>
      </c>
    </row>
    <row r="16" spans="1:4" x14ac:dyDescent="0.3">
      <c r="B16" t="s">
        <v>10</v>
      </c>
      <c r="C16" t="s">
        <v>290</v>
      </c>
      <c r="D16" s="14">
        <v>1078007</v>
      </c>
    </row>
    <row r="17" spans="1:4" x14ac:dyDescent="0.3">
      <c r="B17" t="s">
        <v>12</v>
      </c>
      <c r="C17" t="s">
        <v>187</v>
      </c>
      <c r="D17" s="14">
        <v>56865</v>
      </c>
    </row>
    <row r="18" spans="1:4" x14ac:dyDescent="0.3">
      <c r="B18" t="s">
        <v>14</v>
      </c>
      <c r="C18" t="s">
        <v>22</v>
      </c>
      <c r="D18" s="14">
        <v>4139822</v>
      </c>
    </row>
    <row r="19" spans="1:4" x14ac:dyDescent="0.3">
      <c r="B19" t="s">
        <v>15</v>
      </c>
      <c r="C19" t="s">
        <v>240</v>
      </c>
      <c r="D19" s="14">
        <v>993000</v>
      </c>
    </row>
    <row r="20" spans="1:4" x14ac:dyDescent="0.3">
      <c r="B20" t="s">
        <v>17</v>
      </c>
      <c r="C20" t="s">
        <v>292</v>
      </c>
      <c r="D20" s="14">
        <v>31853</v>
      </c>
    </row>
    <row r="21" spans="1:4" x14ac:dyDescent="0.3">
      <c r="A21" t="s">
        <v>332</v>
      </c>
      <c r="D21" s="14">
        <v>209744089</v>
      </c>
    </row>
    <row r="22" spans="1:4" x14ac:dyDescent="0.3">
      <c r="A22" t="s">
        <v>31</v>
      </c>
      <c r="B22" t="s">
        <v>7</v>
      </c>
      <c r="C22" t="s">
        <v>22</v>
      </c>
      <c r="D22" s="14">
        <v>27040094</v>
      </c>
    </row>
    <row r="23" spans="1:4" x14ac:dyDescent="0.3">
      <c r="B23" t="s">
        <v>4</v>
      </c>
      <c r="C23" t="s">
        <v>284</v>
      </c>
      <c r="D23" s="14">
        <v>17420119</v>
      </c>
    </row>
    <row r="24" spans="1:4" x14ac:dyDescent="0.3">
      <c r="B24" t="s">
        <v>20</v>
      </c>
      <c r="C24" t="s">
        <v>22</v>
      </c>
      <c r="D24" s="14">
        <v>50480675</v>
      </c>
    </row>
    <row r="25" spans="1:4" x14ac:dyDescent="0.3">
      <c r="B25" t="s">
        <v>75</v>
      </c>
      <c r="C25" t="s">
        <v>285</v>
      </c>
      <c r="D25" s="14">
        <v>9786294</v>
      </c>
    </row>
    <row r="26" spans="1:4" x14ac:dyDescent="0.3">
      <c r="B26" t="s">
        <v>82</v>
      </c>
      <c r="C26" t="s">
        <v>286</v>
      </c>
      <c r="D26" s="14">
        <v>1398298</v>
      </c>
    </row>
    <row r="27" spans="1:4" x14ac:dyDescent="0.3">
      <c r="B27" t="s">
        <v>25</v>
      </c>
      <c r="C27" t="s">
        <v>26</v>
      </c>
      <c r="D27" s="14">
        <v>13453224</v>
      </c>
    </row>
    <row r="28" spans="1:4" x14ac:dyDescent="0.3">
      <c r="B28" t="s">
        <v>84</v>
      </c>
      <c r="C28" t="s">
        <v>287</v>
      </c>
      <c r="D28" s="14">
        <v>2783205</v>
      </c>
    </row>
    <row r="29" spans="1:4" x14ac:dyDescent="0.3">
      <c r="B29" t="s">
        <v>86</v>
      </c>
      <c r="C29" t="s">
        <v>232</v>
      </c>
      <c r="D29" s="14">
        <v>178170</v>
      </c>
    </row>
    <row r="30" spans="1:4" x14ac:dyDescent="0.3">
      <c r="B30" t="s">
        <v>88</v>
      </c>
      <c r="C30" t="s">
        <v>300</v>
      </c>
      <c r="D30" s="14">
        <v>333387</v>
      </c>
    </row>
    <row r="31" spans="1:4" x14ac:dyDescent="0.3">
      <c r="B31" t="s">
        <v>32</v>
      </c>
      <c r="C31" t="s">
        <v>289</v>
      </c>
      <c r="D31" s="14">
        <v>47714279</v>
      </c>
    </row>
    <row r="32" spans="1:4" x14ac:dyDescent="0.3">
      <c r="B32" t="s">
        <v>34</v>
      </c>
      <c r="C32" t="s">
        <v>289</v>
      </c>
      <c r="D32" s="14">
        <v>59793604</v>
      </c>
    </row>
    <row r="33" spans="2:4" x14ac:dyDescent="0.3">
      <c r="B33" t="s">
        <v>35</v>
      </c>
      <c r="C33" t="s">
        <v>294</v>
      </c>
      <c r="D33" s="14">
        <v>681942</v>
      </c>
    </row>
    <row r="34" spans="2:4" x14ac:dyDescent="0.3">
      <c r="B34" t="s">
        <v>37</v>
      </c>
      <c r="C34" t="s">
        <v>38</v>
      </c>
      <c r="D34" s="14">
        <v>687876</v>
      </c>
    </row>
    <row r="35" spans="2:4" x14ac:dyDescent="0.3">
      <c r="B35" t="s">
        <v>39</v>
      </c>
      <c r="C35" t="s">
        <v>289</v>
      </c>
      <c r="D35" s="14">
        <v>24377278</v>
      </c>
    </row>
    <row r="36" spans="2:4" x14ac:dyDescent="0.3">
      <c r="B36" t="s">
        <v>40</v>
      </c>
      <c r="C36" t="s">
        <v>41</v>
      </c>
      <c r="D36" s="14">
        <v>323191</v>
      </c>
    </row>
    <row r="37" spans="2:4" x14ac:dyDescent="0.3">
      <c r="B37" t="s">
        <v>30</v>
      </c>
      <c r="C37" t="s">
        <v>290</v>
      </c>
      <c r="D37" s="14">
        <v>19941550</v>
      </c>
    </row>
    <row r="38" spans="2:4" x14ac:dyDescent="0.3">
      <c r="B38" t="s">
        <v>10</v>
      </c>
      <c r="C38" t="s">
        <v>290</v>
      </c>
      <c r="D38" s="14">
        <v>4862138</v>
      </c>
    </row>
    <row r="39" spans="2:4" x14ac:dyDescent="0.3">
      <c r="B39" t="s">
        <v>42</v>
      </c>
      <c r="C39" t="s">
        <v>43</v>
      </c>
      <c r="D39" s="14">
        <v>106009</v>
      </c>
    </row>
    <row r="40" spans="2:4" x14ac:dyDescent="0.3">
      <c r="B40" t="s">
        <v>44</v>
      </c>
      <c r="C40" t="s">
        <v>295</v>
      </c>
      <c r="D40" s="14">
        <v>10790725</v>
      </c>
    </row>
    <row r="41" spans="2:4" x14ac:dyDescent="0.3">
      <c r="B41" t="s">
        <v>46</v>
      </c>
      <c r="C41" t="s">
        <v>296</v>
      </c>
      <c r="D41" s="14">
        <v>1737817</v>
      </c>
    </row>
    <row r="42" spans="2:4" x14ac:dyDescent="0.3">
      <c r="B42" t="s">
        <v>48</v>
      </c>
      <c r="C42" t="s">
        <v>296</v>
      </c>
      <c r="D42" s="14">
        <v>1622299</v>
      </c>
    </row>
    <row r="43" spans="2:4" x14ac:dyDescent="0.3">
      <c r="B43" t="s">
        <v>49</v>
      </c>
      <c r="C43" t="s">
        <v>297</v>
      </c>
      <c r="D43" s="14">
        <v>1806248</v>
      </c>
    </row>
    <row r="44" spans="2:4" x14ac:dyDescent="0.3">
      <c r="B44" t="s">
        <v>51</v>
      </c>
      <c r="C44" t="s">
        <v>50</v>
      </c>
      <c r="D44" s="14">
        <v>1750330</v>
      </c>
    </row>
    <row r="45" spans="2:4" x14ac:dyDescent="0.3">
      <c r="B45" t="s">
        <v>52</v>
      </c>
      <c r="C45" t="s">
        <v>298</v>
      </c>
      <c r="D45" s="14">
        <v>112185</v>
      </c>
    </row>
    <row r="46" spans="2:4" x14ac:dyDescent="0.3">
      <c r="B46" t="s">
        <v>12</v>
      </c>
      <c r="C46" t="s">
        <v>187</v>
      </c>
      <c r="D46" s="14">
        <v>5605919</v>
      </c>
    </row>
    <row r="47" spans="2:4" x14ac:dyDescent="0.3">
      <c r="B47" t="s">
        <v>14</v>
      </c>
      <c r="C47" t="s">
        <v>22</v>
      </c>
      <c r="D47" s="14">
        <v>11982293</v>
      </c>
    </row>
    <row r="48" spans="2:4" x14ac:dyDescent="0.3">
      <c r="B48" t="s">
        <v>15</v>
      </c>
      <c r="C48" t="s">
        <v>240</v>
      </c>
      <c r="D48" s="14">
        <v>44612128</v>
      </c>
    </row>
    <row r="49" spans="2:4" x14ac:dyDescent="0.3">
      <c r="B49" t="s">
        <v>54</v>
      </c>
      <c r="C49" t="s">
        <v>299</v>
      </c>
      <c r="D49" s="14">
        <v>3360180</v>
      </c>
    </row>
    <row r="50" spans="2:4" x14ac:dyDescent="0.3">
      <c r="B50" t="s">
        <v>17</v>
      </c>
      <c r="C50" t="s">
        <v>292</v>
      </c>
      <c r="D50" s="14">
        <v>18525108</v>
      </c>
    </row>
    <row r="51" spans="2:4" x14ac:dyDescent="0.3">
      <c r="B51" t="s">
        <v>56</v>
      </c>
      <c r="C51" t="s">
        <v>57</v>
      </c>
      <c r="D51" s="14">
        <v>14840451</v>
      </c>
    </row>
    <row r="52" spans="2:4" x14ac:dyDescent="0.3">
      <c r="B52" t="s">
        <v>58</v>
      </c>
      <c r="C52" t="s">
        <v>117</v>
      </c>
      <c r="D52" s="14">
        <v>23072104</v>
      </c>
    </row>
    <row r="53" spans="2:4" x14ac:dyDescent="0.3">
      <c r="B53" t="s">
        <v>60</v>
      </c>
      <c r="C53" t="s">
        <v>61</v>
      </c>
      <c r="D53" s="14">
        <v>1477080</v>
      </c>
    </row>
    <row r="54" spans="2:4" x14ac:dyDescent="0.3">
      <c r="B54" t="s">
        <v>62</v>
      </c>
      <c r="C54" t="s">
        <v>311</v>
      </c>
      <c r="D54" s="14">
        <v>122383</v>
      </c>
    </row>
    <row r="55" spans="2:4" x14ac:dyDescent="0.3">
      <c r="B55" t="s">
        <v>64</v>
      </c>
      <c r="C55" t="s">
        <v>65</v>
      </c>
      <c r="D55" s="14">
        <v>4460671</v>
      </c>
    </row>
    <row r="56" spans="2:4" x14ac:dyDescent="0.3">
      <c r="B56" t="s">
        <v>66</v>
      </c>
      <c r="C56" t="s">
        <v>67</v>
      </c>
      <c r="D56" s="14">
        <v>19594591</v>
      </c>
    </row>
    <row r="57" spans="2:4" x14ac:dyDescent="0.3">
      <c r="B57" t="s">
        <v>68</v>
      </c>
      <c r="C57" t="s">
        <v>295</v>
      </c>
      <c r="D57" s="14">
        <v>6653911</v>
      </c>
    </row>
    <row r="58" spans="2:4" x14ac:dyDescent="0.3">
      <c r="B58" t="s">
        <v>70</v>
      </c>
      <c r="C58" t="s">
        <v>246</v>
      </c>
      <c r="D58" s="14">
        <v>9300000</v>
      </c>
    </row>
    <row r="59" spans="2:4" x14ac:dyDescent="0.3">
      <c r="B59" t="s">
        <v>72</v>
      </c>
      <c r="C59" t="s">
        <v>73</v>
      </c>
      <c r="D59" s="14">
        <v>12793860</v>
      </c>
    </row>
    <row r="60" spans="2:4" x14ac:dyDescent="0.3">
      <c r="B60" t="s">
        <v>74</v>
      </c>
      <c r="C60" t="s">
        <v>73</v>
      </c>
      <c r="D60" s="14">
        <v>41400048</v>
      </c>
    </row>
    <row r="61" spans="2:4" x14ac:dyDescent="0.3">
      <c r="B61" t="s">
        <v>77</v>
      </c>
      <c r="C61" t="s">
        <v>65</v>
      </c>
      <c r="D61" s="14">
        <v>1756776</v>
      </c>
    </row>
    <row r="62" spans="2:4" x14ac:dyDescent="0.3">
      <c r="B62" t="s">
        <v>78</v>
      </c>
      <c r="C62" t="s">
        <v>73</v>
      </c>
      <c r="D62" s="14">
        <v>600540</v>
      </c>
    </row>
    <row r="63" spans="2:4" x14ac:dyDescent="0.3">
      <c r="B63" t="s">
        <v>79</v>
      </c>
      <c r="C63" t="s">
        <v>80</v>
      </c>
      <c r="D63" s="14">
        <v>10352</v>
      </c>
    </row>
    <row r="64" spans="2:4" x14ac:dyDescent="0.3">
      <c r="B64" t="s">
        <v>81</v>
      </c>
      <c r="C64" t="s">
        <v>295</v>
      </c>
      <c r="D64" s="14">
        <v>687732</v>
      </c>
    </row>
    <row r="65" spans="1:4" x14ac:dyDescent="0.3">
      <c r="A65" t="s">
        <v>333</v>
      </c>
      <c r="D65" s="14">
        <v>520037064</v>
      </c>
    </row>
    <row r="66" spans="1:4" x14ac:dyDescent="0.3">
      <c r="A66" t="s">
        <v>90</v>
      </c>
      <c r="B66" t="s">
        <v>7</v>
      </c>
      <c r="C66" t="s">
        <v>22</v>
      </c>
      <c r="D66" s="14">
        <v>51861904</v>
      </c>
    </row>
    <row r="67" spans="1:4" x14ac:dyDescent="0.3">
      <c r="B67" t="s">
        <v>4</v>
      </c>
      <c r="C67" t="s">
        <v>284</v>
      </c>
      <c r="D67" s="14">
        <v>11110648</v>
      </c>
    </row>
    <row r="68" spans="1:4" x14ac:dyDescent="0.3">
      <c r="B68" t="s">
        <v>20</v>
      </c>
      <c r="C68" t="s">
        <v>22</v>
      </c>
      <c r="D68" s="14">
        <v>73526075</v>
      </c>
    </row>
    <row r="69" spans="1:4" x14ac:dyDescent="0.3">
      <c r="B69" t="s">
        <v>75</v>
      </c>
      <c r="C69" t="s">
        <v>285</v>
      </c>
      <c r="D69" s="14">
        <v>7871931</v>
      </c>
    </row>
    <row r="70" spans="1:4" x14ac:dyDescent="0.3">
      <c r="B70" t="s">
        <v>21</v>
      </c>
      <c r="C70" t="s">
        <v>22</v>
      </c>
      <c r="D70" s="14">
        <v>118255027</v>
      </c>
    </row>
    <row r="71" spans="1:4" x14ac:dyDescent="0.3">
      <c r="B71" t="s">
        <v>82</v>
      </c>
      <c r="C71" t="s">
        <v>286</v>
      </c>
      <c r="D71" s="14">
        <v>894249</v>
      </c>
    </row>
    <row r="72" spans="1:4" x14ac:dyDescent="0.3">
      <c r="B72" t="s">
        <v>151</v>
      </c>
      <c r="C72" t="s">
        <v>260</v>
      </c>
      <c r="D72" s="14">
        <v>1058866</v>
      </c>
    </row>
    <row r="73" spans="1:4" x14ac:dyDescent="0.3">
      <c r="B73" t="s">
        <v>23</v>
      </c>
      <c r="C73" t="s">
        <v>24</v>
      </c>
      <c r="D73" s="14">
        <v>179108</v>
      </c>
    </row>
    <row r="74" spans="1:4" x14ac:dyDescent="0.3">
      <c r="B74" t="s">
        <v>25</v>
      </c>
      <c r="C74" t="s">
        <v>26</v>
      </c>
      <c r="D74" s="14">
        <v>31557797</v>
      </c>
    </row>
    <row r="75" spans="1:4" x14ac:dyDescent="0.3">
      <c r="B75" t="s">
        <v>84</v>
      </c>
      <c r="C75" t="s">
        <v>287</v>
      </c>
      <c r="D75" s="14">
        <v>2044892</v>
      </c>
    </row>
    <row r="76" spans="1:4" x14ac:dyDescent="0.3">
      <c r="B76" t="s">
        <v>86</v>
      </c>
      <c r="C76" t="s">
        <v>232</v>
      </c>
      <c r="D76" s="14">
        <v>531008</v>
      </c>
    </row>
    <row r="77" spans="1:4" x14ac:dyDescent="0.3">
      <c r="B77" t="s">
        <v>105</v>
      </c>
      <c r="C77" t="s">
        <v>288</v>
      </c>
      <c r="D77" s="14">
        <v>2466525</v>
      </c>
    </row>
    <row r="78" spans="1:4" x14ac:dyDescent="0.3">
      <c r="B78" t="s">
        <v>32</v>
      </c>
      <c r="C78" t="s">
        <v>289</v>
      </c>
      <c r="D78" s="14">
        <v>75872889</v>
      </c>
    </row>
    <row r="79" spans="1:4" x14ac:dyDescent="0.3">
      <c r="B79" t="s">
        <v>34</v>
      </c>
      <c r="C79" t="s">
        <v>289</v>
      </c>
      <c r="D79" s="14">
        <v>99845685</v>
      </c>
    </row>
    <row r="80" spans="1:4" x14ac:dyDescent="0.3">
      <c r="B80" t="s">
        <v>35</v>
      </c>
      <c r="C80" t="s">
        <v>294</v>
      </c>
      <c r="D80" s="14">
        <v>828414</v>
      </c>
    </row>
    <row r="81" spans="2:4" x14ac:dyDescent="0.3">
      <c r="B81" t="s">
        <v>37</v>
      </c>
      <c r="C81" t="s">
        <v>38</v>
      </c>
      <c r="D81" s="14">
        <v>736080</v>
      </c>
    </row>
    <row r="82" spans="2:4" x14ac:dyDescent="0.3">
      <c r="B82" t="s">
        <v>27</v>
      </c>
      <c r="C82" t="s">
        <v>24</v>
      </c>
      <c r="D82" s="14">
        <v>169300</v>
      </c>
    </row>
    <row r="83" spans="2:4" x14ac:dyDescent="0.3">
      <c r="B83" t="s">
        <v>28</v>
      </c>
      <c r="C83" t="s">
        <v>291</v>
      </c>
      <c r="D83" s="14">
        <v>110896073</v>
      </c>
    </row>
    <row r="84" spans="2:4" x14ac:dyDescent="0.3">
      <c r="B84" t="s">
        <v>39</v>
      </c>
      <c r="C84" t="s">
        <v>289</v>
      </c>
      <c r="D84" s="14">
        <v>76997401</v>
      </c>
    </row>
    <row r="85" spans="2:4" x14ac:dyDescent="0.3">
      <c r="B85" t="s">
        <v>40</v>
      </c>
      <c r="C85" t="s">
        <v>41</v>
      </c>
      <c r="D85" s="14">
        <v>659001</v>
      </c>
    </row>
    <row r="86" spans="2:4" x14ac:dyDescent="0.3">
      <c r="B86" t="s">
        <v>30</v>
      </c>
      <c r="C86" t="s">
        <v>293</v>
      </c>
      <c r="D86" s="14">
        <v>52740818</v>
      </c>
    </row>
    <row r="87" spans="2:4" x14ac:dyDescent="0.3">
      <c r="B87" t="s">
        <v>10</v>
      </c>
      <c r="C87" t="s">
        <v>293</v>
      </c>
      <c r="D87" s="14">
        <v>13682670</v>
      </c>
    </row>
    <row r="88" spans="2:4" x14ac:dyDescent="0.3">
      <c r="B88" t="s">
        <v>42</v>
      </c>
      <c r="C88" t="s">
        <v>43</v>
      </c>
      <c r="D88" s="14">
        <v>426768</v>
      </c>
    </row>
    <row r="89" spans="2:4" x14ac:dyDescent="0.3">
      <c r="B89" t="s">
        <v>44</v>
      </c>
      <c r="C89" t="s">
        <v>45</v>
      </c>
      <c r="D89" s="14">
        <v>19199442</v>
      </c>
    </row>
    <row r="90" spans="2:4" x14ac:dyDescent="0.3">
      <c r="B90" t="s">
        <v>46</v>
      </c>
      <c r="C90" t="s">
        <v>296</v>
      </c>
      <c r="D90" s="14">
        <v>3420263</v>
      </c>
    </row>
    <row r="91" spans="2:4" x14ac:dyDescent="0.3">
      <c r="B91" t="s">
        <v>48</v>
      </c>
      <c r="C91" t="s">
        <v>296</v>
      </c>
      <c r="D91" s="14">
        <v>3264226</v>
      </c>
    </row>
    <row r="92" spans="2:4" x14ac:dyDescent="0.3">
      <c r="B92" t="s">
        <v>49</v>
      </c>
      <c r="C92" t="s">
        <v>297</v>
      </c>
      <c r="D92" s="14">
        <v>3008972</v>
      </c>
    </row>
    <row r="93" spans="2:4" x14ac:dyDescent="0.3">
      <c r="B93" t="s">
        <v>51</v>
      </c>
      <c r="C93" t="s">
        <v>297</v>
      </c>
      <c r="D93" s="14">
        <v>3041710</v>
      </c>
    </row>
    <row r="94" spans="2:4" x14ac:dyDescent="0.3">
      <c r="B94" t="s">
        <v>52</v>
      </c>
      <c r="C94" t="s">
        <v>298</v>
      </c>
      <c r="D94" s="14">
        <v>998015</v>
      </c>
    </row>
    <row r="95" spans="2:4" x14ac:dyDescent="0.3">
      <c r="B95" t="s">
        <v>12</v>
      </c>
      <c r="C95" t="s">
        <v>187</v>
      </c>
      <c r="D95" s="14">
        <v>13335929</v>
      </c>
    </row>
    <row r="96" spans="2:4" x14ac:dyDescent="0.3">
      <c r="B96" t="s">
        <v>14</v>
      </c>
      <c r="C96" t="s">
        <v>22</v>
      </c>
      <c r="D96" s="14">
        <v>73343832</v>
      </c>
    </row>
    <row r="97" spans="2:4" x14ac:dyDescent="0.3">
      <c r="B97" t="s">
        <v>15</v>
      </c>
      <c r="C97" t="s">
        <v>240</v>
      </c>
      <c r="D97" s="14">
        <v>69440384</v>
      </c>
    </row>
    <row r="98" spans="2:4" x14ac:dyDescent="0.3">
      <c r="B98" t="s">
        <v>108</v>
      </c>
      <c r="C98" t="s">
        <v>314</v>
      </c>
      <c r="D98" s="14">
        <v>18043167</v>
      </c>
    </row>
    <row r="99" spans="2:4" x14ac:dyDescent="0.3">
      <c r="B99" t="s">
        <v>54</v>
      </c>
      <c r="C99" t="s">
        <v>299</v>
      </c>
      <c r="D99" s="14">
        <v>6945780</v>
      </c>
    </row>
    <row r="100" spans="2:4" x14ac:dyDescent="0.3">
      <c r="B100" t="s">
        <v>110</v>
      </c>
      <c r="C100" t="s">
        <v>288</v>
      </c>
      <c r="D100" s="14">
        <v>2872605</v>
      </c>
    </row>
    <row r="101" spans="2:4" x14ac:dyDescent="0.3">
      <c r="B101" t="s">
        <v>112</v>
      </c>
      <c r="C101" t="s">
        <v>113</v>
      </c>
      <c r="D101" s="14">
        <v>3596086</v>
      </c>
    </row>
    <row r="102" spans="2:4" x14ac:dyDescent="0.3">
      <c r="B102" t="s">
        <v>17</v>
      </c>
      <c r="C102" t="s">
        <v>292</v>
      </c>
      <c r="D102" s="14">
        <v>31581739</v>
      </c>
    </row>
    <row r="103" spans="2:4" x14ac:dyDescent="0.3">
      <c r="B103" t="s">
        <v>56</v>
      </c>
      <c r="C103" t="s">
        <v>278</v>
      </c>
      <c r="D103" s="14">
        <v>34017256</v>
      </c>
    </row>
    <row r="104" spans="2:4" x14ac:dyDescent="0.3">
      <c r="B104" t="s">
        <v>114</v>
      </c>
      <c r="C104" t="s">
        <v>289</v>
      </c>
      <c r="D104" s="14">
        <v>100866135</v>
      </c>
    </row>
    <row r="105" spans="2:4" x14ac:dyDescent="0.3">
      <c r="B105" t="s">
        <v>116</v>
      </c>
      <c r="C105" t="s">
        <v>117</v>
      </c>
      <c r="D105" s="14">
        <v>33902833</v>
      </c>
    </row>
    <row r="106" spans="2:4" x14ac:dyDescent="0.3">
      <c r="B106" t="s">
        <v>58</v>
      </c>
      <c r="C106" t="s">
        <v>117</v>
      </c>
      <c r="D106" s="14">
        <v>51004026</v>
      </c>
    </row>
    <row r="107" spans="2:4" x14ac:dyDescent="0.3">
      <c r="B107" t="s">
        <v>60</v>
      </c>
      <c r="C107" t="s">
        <v>61</v>
      </c>
      <c r="D107" s="14">
        <v>3716760</v>
      </c>
    </row>
    <row r="108" spans="2:4" x14ac:dyDescent="0.3">
      <c r="B108" t="s">
        <v>62</v>
      </c>
      <c r="C108" t="s">
        <v>311</v>
      </c>
      <c r="D108" s="14">
        <v>724699</v>
      </c>
    </row>
    <row r="109" spans="2:4" x14ac:dyDescent="0.3">
      <c r="B109" t="s">
        <v>64</v>
      </c>
      <c r="C109" t="s">
        <v>65</v>
      </c>
      <c r="D109" s="14">
        <v>11141418</v>
      </c>
    </row>
    <row r="110" spans="2:4" x14ac:dyDescent="0.3">
      <c r="B110" t="s">
        <v>66</v>
      </c>
      <c r="C110" t="s">
        <v>67</v>
      </c>
      <c r="D110" s="14">
        <v>56175858</v>
      </c>
    </row>
    <row r="111" spans="2:4" x14ac:dyDescent="0.3">
      <c r="B111" t="s">
        <v>118</v>
      </c>
      <c r="C111" t="s">
        <v>315</v>
      </c>
      <c r="D111" s="14">
        <v>7255395</v>
      </c>
    </row>
    <row r="112" spans="2:4" x14ac:dyDescent="0.3">
      <c r="B112" t="s">
        <v>120</v>
      </c>
      <c r="C112" t="s">
        <v>121</v>
      </c>
      <c r="D112" s="14">
        <v>40526762</v>
      </c>
    </row>
    <row r="113" spans="2:4" x14ac:dyDescent="0.3">
      <c r="B113" t="s">
        <v>122</v>
      </c>
      <c r="C113" t="s">
        <v>123</v>
      </c>
      <c r="D113" s="14">
        <v>3626857</v>
      </c>
    </row>
    <row r="114" spans="2:4" x14ac:dyDescent="0.3">
      <c r="B114" t="s">
        <v>124</v>
      </c>
      <c r="C114" t="s">
        <v>125</v>
      </c>
      <c r="D114" s="14">
        <v>2405962</v>
      </c>
    </row>
    <row r="115" spans="2:4" x14ac:dyDescent="0.3">
      <c r="B115" t="s">
        <v>68</v>
      </c>
      <c r="C115" t="s">
        <v>295</v>
      </c>
      <c r="D115" s="14">
        <v>27713353</v>
      </c>
    </row>
    <row r="116" spans="2:4" x14ac:dyDescent="0.3">
      <c r="B116" t="s">
        <v>126</v>
      </c>
      <c r="C116" t="s">
        <v>127</v>
      </c>
      <c r="D116" s="14">
        <v>39814297</v>
      </c>
    </row>
    <row r="117" spans="2:4" x14ac:dyDescent="0.3">
      <c r="B117" t="s">
        <v>128</v>
      </c>
      <c r="C117" t="s">
        <v>127</v>
      </c>
      <c r="D117" s="14">
        <v>73107910</v>
      </c>
    </row>
    <row r="118" spans="2:4" x14ac:dyDescent="0.3">
      <c r="B118" t="s">
        <v>129</v>
      </c>
      <c r="C118" t="s">
        <v>130</v>
      </c>
      <c r="D118" s="14">
        <v>21517863</v>
      </c>
    </row>
    <row r="119" spans="2:4" x14ac:dyDescent="0.3">
      <c r="B119" t="s">
        <v>131</v>
      </c>
      <c r="C119" t="s">
        <v>121</v>
      </c>
      <c r="D119" s="14">
        <v>36080538</v>
      </c>
    </row>
    <row r="120" spans="2:4" x14ac:dyDescent="0.3">
      <c r="B120" t="s">
        <v>70</v>
      </c>
      <c r="C120" t="s">
        <v>246</v>
      </c>
      <c r="D120" s="14">
        <v>49825879</v>
      </c>
    </row>
    <row r="121" spans="2:4" x14ac:dyDescent="0.3">
      <c r="B121" t="s">
        <v>132</v>
      </c>
      <c r="C121" t="s">
        <v>246</v>
      </c>
      <c r="D121" s="14">
        <v>16043397</v>
      </c>
    </row>
    <row r="122" spans="2:4" x14ac:dyDescent="0.3">
      <c r="B122" t="s">
        <v>72</v>
      </c>
      <c r="C122" t="s">
        <v>73</v>
      </c>
      <c r="D122" s="14">
        <v>38673525</v>
      </c>
    </row>
    <row r="123" spans="2:4" x14ac:dyDescent="0.3">
      <c r="B123" t="s">
        <v>74</v>
      </c>
      <c r="C123" t="s">
        <v>73</v>
      </c>
      <c r="D123" s="14">
        <v>127507455</v>
      </c>
    </row>
    <row r="124" spans="2:4" x14ac:dyDescent="0.3">
      <c r="B124" t="s">
        <v>134</v>
      </c>
      <c r="C124" t="s">
        <v>117</v>
      </c>
      <c r="D124" s="14">
        <v>26470044</v>
      </c>
    </row>
    <row r="125" spans="2:4" x14ac:dyDescent="0.3">
      <c r="B125" t="s">
        <v>136</v>
      </c>
      <c r="C125" t="s">
        <v>117</v>
      </c>
      <c r="D125" s="14">
        <v>54876418</v>
      </c>
    </row>
    <row r="126" spans="2:4" x14ac:dyDescent="0.3">
      <c r="B126" t="s">
        <v>138</v>
      </c>
      <c r="C126" t="s">
        <v>316</v>
      </c>
      <c r="D126" s="14">
        <v>3701820</v>
      </c>
    </row>
    <row r="127" spans="2:4" x14ac:dyDescent="0.3">
      <c r="B127" t="s">
        <v>140</v>
      </c>
      <c r="C127" t="s">
        <v>141</v>
      </c>
      <c r="D127" s="14">
        <v>134778964</v>
      </c>
    </row>
    <row r="128" spans="2:4" x14ac:dyDescent="0.3">
      <c r="B128" t="s">
        <v>142</v>
      </c>
      <c r="C128" t="s">
        <v>117</v>
      </c>
      <c r="D128" s="14">
        <v>16906574</v>
      </c>
    </row>
    <row r="129" spans="2:4" x14ac:dyDescent="0.3">
      <c r="B129" t="s">
        <v>143</v>
      </c>
      <c r="C129" t="s">
        <v>141</v>
      </c>
      <c r="D129" s="14">
        <v>18126626</v>
      </c>
    </row>
    <row r="130" spans="2:4" x14ac:dyDescent="0.3">
      <c r="B130" t="s">
        <v>144</v>
      </c>
      <c r="C130" t="s">
        <v>145</v>
      </c>
      <c r="D130" s="14">
        <v>90461516</v>
      </c>
    </row>
    <row r="131" spans="2:4" x14ac:dyDescent="0.3">
      <c r="B131" t="s">
        <v>146</v>
      </c>
      <c r="C131" t="s">
        <v>317</v>
      </c>
      <c r="D131" s="14">
        <v>1174022</v>
      </c>
    </row>
    <row r="132" spans="2:4" x14ac:dyDescent="0.3">
      <c r="B132" t="s">
        <v>148</v>
      </c>
      <c r="C132" t="s">
        <v>117</v>
      </c>
      <c r="D132" s="14">
        <v>36990010</v>
      </c>
    </row>
    <row r="133" spans="2:4" x14ac:dyDescent="0.3">
      <c r="B133" t="s">
        <v>150</v>
      </c>
      <c r="C133" t="s">
        <v>92</v>
      </c>
      <c r="D133" s="14">
        <v>69657097</v>
      </c>
    </row>
    <row r="134" spans="2:4" x14ac:dyDescent="0.3">
      <c r="B134" t="s">
        <v>77</v>
      </c>
      <c r="C134" t="s">
        <v>65</v>
      </c>
      <c r="D134" s="14">
        <v>12277692</v>
      </c>
    </row>
    <row r="135" spans="2:4" x14ac:dyDescent="0.3">
      <c r="B135" t="s">
        <v>153</v>
      </c>
      <c r="C135" t="s">
        <v>154</v>
      </c>
      <c r="D135" s="14">
        <v>2364443</v>
      </c>
    </row>
    <row r="136" spans="2:4" x14ac:dyDescent="0.3">
      <c r="B136" t="s">
        <v>155</v>
      </c>
      <c r="C136" t="s">
        <v>156</v>
      </c>
      <c r="D136" s="14">
        <v>3451097</v>
      </c>
    </row>
    <row r="137" spans="2:4" x14ac:dyDescent="0.3">
      <c r="B137" t="s">
        <v>157</v>
      </c>
      <c r="C137" t="s">
        <v>61</v>
      </c>
      <c r="D137" s="14">
        <v>2482740</v>
      </c>
    </row>
    <row r="138" spans="2:4" x14ac:dyDescent="0.3">
      <c r="B138" t="s">
        <v>78</v>
      </c>
      <c r="C138" t="s">
        <v>73</v>
      </c>
      <c r="D138" s="14">
        <v>15683025</v>
      </c>
    </row>
    <row r="139" spans="2:4" x14ac:dyDescent="0.3">
      <c r="B139" t="s">
        <v>158</v>
      </c>
      <c r="C139" t="s">
        <v>313</v>
      </c>
      <c r="D139" s="14">
        <v>43714050</v>
      </c>
    </row>
    <row r="140" spans="2:4" x14ac:dyDescent="0.3">
      <c r="B140" t="s">
        <v>160</v>
      </c>
      <c r="C140" t="s">
        <v>313</v>
      </c>
      <c r="D140" s="14">
        <v>45683930</v>
      </c>
    </row>
    <row r="141" spans="2:4" x14ac:dyDescent="0.3">
      <c r="B141" t="s">
        <v>161</v>
      </c>
      <c r="C141" t="s">
        <v>309</v>
      </c>
      <c r="D141" s="14">
        <v>645277</v>
      </c>
    </row>
    <row r="142" spans="2:4" x14ac:dyDescent="0.3">
      <c r="B142" t="s">
        <v>163</v>
      </c>
      <c r="C142" t="s">
        <v>164</v>
      </c>
      <c r="D142" s="14">
        <v>77868579</v>
      </c>
    </row>
    <row r="143" spans="2:4" x14ac:dyDescent="0.3">
      <c r="B143" t="s">
        <v>165</v>
      </c>
      <c r="C143" t="s">
        <v>145</v>
      </c>
      <c r="D143" s="14">
        <v>11925147</v>
      </c>
    </row>
    <row r="144" spans="2:4" x14ac:dyDescent="0.3">
      <c r="B144" t="s">
        <v>166</v>
      </c>
      <c r="C144" t="s">
        <v>167</v>
      </c>
      <c r="D144" s="14">
        <v>6534180</v>
      </c>
    </row>
    <row r="145" spans="2:4" x14ac:dyDescent="0.3">
      <c r="B145" t="s">
        <v>168</v>
      </c>
      <c r="C145" t="s">
        <v>318</v>
      </c>
      <c r="D145" s="14">
        <v>14074570</v>
      </c>
    </row>
    <row r="146" spans="2:4" x14ac:dyDescent="0.3">
      <c r="B146" t="s">
        <v>170</v>
      </c>
      <c r="C146" t="s">
        <v>308</v>
      </c>
      <c r="D146" s="14">
        <v>1955718</v>
      </c>
    </row>
    <row r="147" spans="2:4" x14ac:dyDescent="0.3">
      <c r="B147" t="s">
        <v>172</v>
      </c>
      <c r="C147" t="s">
        <v>173</v>
      </c>
      <c r="D147" s="14">
        <v>1227897</v>
      </c>
    </row>
    <row r="148" spans="2:4" x14ac:dyDescent="0.3">
      <c r="B148" t="s">
        <v>174</v>
      </c>
      <c r="C148" t="s">
        <v>175</v>
      </c>
      <c r="D148" s="14">
        <v>38546027</v>
      </c>
    </row>
    <row r="149" spans="2:4" x14ac:dyDescent="0.3">
      <c r="B149" t="s">
        <v>79</v>
      </c>
      <c r="C149" t="s">
        <v>80</v>
      </c>
      <c r="D149" s="14">
        <v>28672005</v>
      </c>
    </row>
    <row r="150" spans="2:4" x14ac:dyDescent="0.3">
      <c r="B150" t="s">
        <v>176</v>
      </c>
      <c r="C150" t="s">
        <v>177</v>
      </c>
      <c r="D150" s="14">
        <v>2681978</v>
      </c>
    </row>
    <row r="151" spans="2:4" x14ac:dyDescent="0.3">
      <c r="B151" t="s">
        <v>178</v>
      </c>
      <c r="C151" t="s">
        <v>313</v>
      </c>
      <c r="D151" s="14">
        <v>21174709</v>
      </c>
    </row>
    <row r="152" spans="2:4" x14ac:dyDescent="0.3">
      <c r="B152" t="s">
        <v>179</v>
      </c>
      <c r="C152" t="s">
        <v>313</v>
      </c>
      <c r="D152" s="14">
        <v>18572671</v>
      </c>
    </row>
    <row r="153" spans="2:4" x14ac:dyDescent="0.3">
      <c r="B153" t="s">
        <v>180</v>
      </c>
      <c r="C153" t="s">
        <v>181</v>
      </c>
      <c r="D153" s="14">
        <v>40400606</v>
      </c>
    </row>
    <row r="154" spans="2:4" x14ac:dyDescent="0.3">
      <c r="B154" t="s">
        <v>182</v>
      </c>
      <c r="C154" t="s">
        <v>305</v>
      </c>
      <c r="D154" s="14">
        <v>4151565</v>
      </c>
    </row>
    <row r="155" spans="2:4" x14ac:dyDescent="0.3">
      <c r="B155" t="s">
        <v>184</v>
      </c>
      <c r="C155" t="s">
        <v>304</v>
      </c>
      <c r="D155" s="14">
        <v>3109066</v>
      </c>
    </row>
    <row r="156" spans="2:4" x14ac:dyDescent="0.3">
      <c r="B156" t="s">
        <v>186</v>
      </c>
      <c r="C156" t="s">
        <v>187</v>
      </c>
      <c r="D156" s="14">
        <v>1860722</v>
      </c>
    </row>
    <row r="157" spans="2:4" x14ac:dyDescent="0.3">
      <c r="B157" t="s">
        <v>188</v>
      </c>
      <c r="C157" t="s">
        <v>117</v>
      </c>
      <c r="D157" s="14">
        <v>36732918</v>
      </c>
    </row>
    <row r="158" spans="2:4" x14ac:dyDescent="0.3">
      <c r="B158" t="s">
        <v>81</v>
      </c>
      <c r="C158" t="s">
        <v>295</v>
      </c>
      <c r="D158" s="14">
        <v>100158657</v>
      </c>
    </row>
    <row r="159" spans="2:4" x14ac:dyDescent="0.3">
      <c r="B159" t="s">
        <v>189</v>
      </c>
      <c r="C159" t="s">
        <v>190</v>
      </c>
      <c r="D159" s="14">
        <v>2587678</v>
      </c>
    </row>
    <row r="160" spans="2:4" x14ac:dyDescent="0.3">
      <c r="B160" t="s">
        <v>191</v>
      </c>
      <c r="C160" t="s">
        <v>319</v>
      </c>
      <c r="D160" s="14">
        <v>612830</v>
      </c>
    </row>
    <row r="161" spans="1:4" x14ac:dyDescent="0.3">
      <c r="B161" t="s">
        <v>193</v>
      </c>
      <c r="C161" t="s">
        <v>259</v>
      </c>
      <c r="D161" s="14">
        <v>1143024</v>
      </c>
    </row>
    <row r="162" spans="1:4" x14ac:dyDescent="0.3">
      <c r="B162" t="s">
        <v>195</v>
      </c>
      <c r="C162" t="s">
        <v>304</v>
      </c>
      <c r="D162" s="14">
        <v>5652508</v>
      </c>
    </row>
    <row r="163" spans="1:4" x14ac:dyDescent="0.3">
      <c r="B163" t="s">
        <v>196</v>
      </c>
      <c r="C163" t="s">
        <v>92</v>
      </c>
      <c r="D163" s="14">
        <v>78680463</v>
      </c>
    </row>
    <row r="164" spans="1:4" x14ac:dyDescent="0.3">
      <c r="B164" t="s">
        <v>197</v>
      </c>
      <c r="C164" t="s">
        <v>198</v>
      </c>
      <c r="D164" s="14">
        <v>1423287</v>
      </c>
    </row>
    <row r="165" spans="1:4" x14ac:dyDescent="0.3">
      <c r="B165" t="s">
        <v>91</v>
      </c>
      <c r="C165" t="s">
        <v>92</v>
      </c>
      <c r="D165" s="14">
        <v>20608582</v>
      </c>
    </row>
    <row r="166" spans="1:4" x14ac:dyDescent="0.3">
      <c r="B166" t="s">
        <v>93</v>
      </c>
      <c r="C166" t="s">
        <v>268</v>
      </c>
      <c r="D166" s="14">
        <v>1361536</v>
      </c>
    </row>
    <row r="167" spans="1:4" x14ac:dyDescent="0.3">
      <c r="B167" t="s">
        <v>95</v>
      </c>
      <c r="C167" t="s">
        <v>96</v>
      </c>
      <c r="D167" s="14">
        <v>1236516</v>
      </c>
    </row>
    <row r="168" spans="1:4" x14ac:dyDescent="0.3">
      <c r="B168" t="s">
        <v>97</v>
      </c>
      <c r="C168" t="s">
        <v>301</v>
      </c>
      <c r="D168" s="14">
        <v>165987</v>
      </c>
    </row>
    <row r="169" spans="1:4" x14ac:dyDescent="0.3">
      <c r="B169" t="s">
        <v>99</v>
      </c>
      <c r="C169" t="s">
        <v>100</v>
      </c>
      <c r="D169" s="14">
        <v>31754011</v>
      </c>
    </row>
    <row r="170" spans="1:4" x14ac:dyDescent="0.3">
      <c r="B170" t="s">
        <v>101</v>
      </c>
      <c r="C170" t="s">
        <v>102</v>
      </c>
      <c r="D170" s="14">
        <v>2342494</v>
      </c>
    </row>
    <row r="171" spans="1:4" x14ac:dyDescent="0.3">
      <c r="B171" t="s">
        <v>103</v>
      </c>
      <c r="C171" t="s">
        <v>302</v>
      </c>
      <c r="D171" s="14">
        <v>10361128</v>
      </c>
    </row>
    <row r="172" spans="1:4" x14ac:dyDescent="0.3">
      <c r="A172" t="s">
        <v>334</v>
      </c>
      <c r="D172" s="14">
        <v>2908975861</v>
      </c>
    </row>
    <row r="173" spans="1:4" x14ac:dyDescent="0.3">
      <c r="A173" t="s">
        <v>199</v>
      </c>
      <c r="B173" t="s">
        <v>7</v>
      </c>
      <c r="C173" t="s">
        <v>22</v>
      </c>
      <c r="D173" s="14">
        <v>92653927</v>
      </c>
    </row>
    <row r="174" spans="1:4" x14ac:dyDescent="0.3">
      <c r="B174" t="s">
        <v>4</v>
      </c>
      <c r="C174" t="s">
        <v>284</v>
      </c>
      <c r="D174" s="14">
        <v>3894892</v>
      </c>
    </row>
    <row r="175" spans="1:4" x14ac:dyDescent="0.3">
      <c r="B175" t="s">
        <v>20</v>
      </c>
      <c r="C175" t="s">
        <v>22</v>
      </c>
      <c r="D175" s="14">
        <v>145123650</v>
      </c>
    </row>
    <row r="176" spans="1:4" x14ac:dyDescent="0.3">
      <c r="B176" t="s">
        <v>75</v>
      </c>
      <c r="C176" t="s">
        <v>285</v>
      </c>
      <c r="D176" s="14">
        <v>3388203</v>
      </c>
    </row>
    <row r="177" spans="2:4" x14ac:dyDescent="0.3">
      <c r="B177" t="s">
        <v>21</v>
      </c>
      <c r="C177" t="s">
        <v>22</v>
      </c>
      <c r="D177" s="14">
        <v>99680543</v>
      </c>
    </row>
    <row r="178" spans="2:4" x14ac:dyDescent="0.3">
      <c r="B178" t="s">
        <v>82</v>
      </c>
      <c r="C178" t="s">
        <v>286</v>
      </c>
      <c r="D178" s="14">
        <v>659513</v>
      </c>
    </row>
    <row r="179" spans="2:4" x14ac:dyDescent="0.3">
      <c r="B179" t="s">
        <v>151</v>
      </c>
      <c r="C179" t="s">
        <v>260</v>
      </c>
      <c r="D179" s="14">
        <v>671534</v>
      </c>
    </row>
    <row r="180" spans="2:4" x14ac:dyDescent="0.3">
      <c r="B180" t="s">
        <v>25</v>
      </c>
      <c r="C180" t="s">
        <v>26</v>
      </c>
      <c r="D180" s="14">
        <v>19356295</v>
      </c>
    </row>
    <row r="181" spans="2:4" x14ac:dyDescent="0.3">
      <c r="B181" t="s">
        <v>86</v>
      </c>
      <c r="C181" t="s">
        <v>232</v>
      </c>
      <c r="D181" s="14">
        <v>172890</v>
      </c>
    </row>
    <row r="182" spans="2:4" x14ac:dyDescent="0.3">
      <c r="B182" t="s">
        <v>32</v>
      </c>
      <c r="C182" t="s">
        <v>289</v>
      </c>
      <c r="D182" s="14">
        <v>53376912</v>
      </c>
    </row>
    <row r="183" spans="2:4" x14ac:dyDescent="0.3">
      <c r="B183" t="s">
        <v>34</v>
      </c>
      <c r="C183" t="s">
        <v>289</v>
      </c>
      <c r="D183" s="14">
        <v>56189818</v>
      </c>
    </row>
    <row r="184" spans="2:4" x14ac:dyDescent="0.3">
      <c r="B184" t="s">
        <v>216</v>
      </c>
      <c r="C184" t="s">
        <v>217</v>
      </c>
      <c r="D184" s="14">
        <v>680830</v>
      </c>
    </row>
    <row r="185" spans="2:4" x14ac:dyDescent="0.3">
      <c r="B185" t="s">
        <v>35</v>
      </c>
      <c r="C185" t="s">
        <v>294</v>
      </c>
      <c r="D185" s="14">
        <v>879186</v>
      </c>
    </row>
    <row r="186" spans="2:4" x14ac:dyDescent="0.3">
      <c r="B186" t="s">
        <v>37</v>
      </c>
      <c r="C186" t="s">
        <v>38</v>
      </c>
      <c r="D186" s="14">
        <v>847134</v>
      </c>
    </row>
    <row r="187" spans="2:4" x14ac:dyDescent="0.3">
      <c r="B187" t="s">
        <v>218</v>
      </c>
      <c r="C187" t="s">
        <v>219</v>
      </c>
      <c r="D187" s="14">
        <v>972050</v>
      </c>
    </row>
    <row r="188" spans="2:4" x14ac:dyDescent="0.3">
      <c r="B188" t="s">
        <v>200</v>
      </c>
      <c r="C188" t="s">
        <v>220</v>
      </c>
      <c r="D188" s="14">
        <v>1435648</v>
      </c>
    </row>
    <row r="189" spans="2:4" x14ac:dyDescent="0.3">
      <c r="B189" t="s">
        <v>28</v>
      </c>
      <c r="C189" t="s">
        <v>291</v>
      </c>
      <c r="D189" s="14">
        <v>93589505</v>
      </c>
    </row>
    <row r="190" spans="2:4" x14ac:dyDescent="0.3">
      <c r="B190" t="s">
        <v>39</v>
      </c>
      <c r="C190" t="s">
        <v>289</v>
      </c>
      <c r="D190" s="14">
        <v>45749961</v>
      </c>
    </row>
    <row r="191" spans="2:4" x14ac:dyDescent="0.3">
      <c r="B191" t="s">
        <v>40</v>
      </c>
      <c r="C191" t="s">
        <v>41</v>
      </c>
      <c r="D191" s="14">
        <v>246183</v>
      </c>
    </row>
    <row r="192" spans="2:4" x14ac:dyDescent="0.3">
      <c r="B192" t="s">
        <v>30</v>
      </c>
      <c r="C192" t="s">
        <v>293</v>
      </c>
      <c r="D192" s="14">
        <v>32799364</v>
      </c>
    </row>
    <row r="193" spans="2:4" x14ac:dyDescent="0.3">
      <c r="B193" t="s">
        <v>10</v>
      </c>
      <c r="C193" t="s">
        <v>293</v>
      </c>
      <c r="D193" s="14">
        <v>19162273</v>
      </c>
    </row>
    <row r="194" spans="2:4" x14ac:dyDescent="0.3">
      <c r="B194" t="s">
        <v>42</v>
      </c>
      <c r="C194" t="s">
        <v>43</v>
      </c>
      <c r="D194" s="14">
        <v>734490</v>
      </c>
    </row>
    <row r="195" spans="2:4" x14ac:dyDescent="0.3">
      <c r="B195" t="s">
        <v>44</v>
      </c>
      <c r="C195" t="s">
        <v>45</v>
      </c>
      <c r="D195" s="14">
        <v>1866922</v>
      </c>
    </row>
    <row r="196" spans="2:4" x14ac:dyDescent="0.3">
      <c r="B196" t="s">
        <v>46</v>
      </c>
      <c r="C196" t="s">
        <v>296</v>
      </c>
      <c r="D196" s="14">
        <v>338811</v>
      </c>
    </row>
    <row r="197" spans="2:4" x14ac:dyDescent="0.3">
      <c r="B197" t="s">
        <v>48</v>
      </c>
      <c r="C197" t="s">
        <v>296</v>
      </c>
      <c r="D197" s="14">
        <v>344046</v>
      </c>
    </row>
    <row r="198" spans="2:4" x14ac:dyDescent="0.3">
      <c r="B198" t="s">
        <v>49</v>
      </c>
      <c r="C198" t="s">
        <v>297</v>
      </c>
      <c r="D198" s="14">
        <v>321424</v>
      </c>
    </row>
    <row r="199" spans="2:4" x14ac:dyDescent="0.3">
      <c r="B199" t="s">
        <v>51</v>
      </c>
      <c r="C199" t="s">
        <v>297</v>
      </c>
      <c r="D199" s="14">
        <v>358341</v>
      </c>
    </row>
    <row r="200" spans="2:4" x14ac:dyDescent="0.3">
      <c r="B200" t="s">
        <v>52</v>
      </c>
      <c r="C200" t="s">
        <v>298</v>
      </c>
      <c r="D200" s="14">
        <v>321729</v>
      </c>
    </row>
    <row r="201" spans="2:4" x14ac:dyDescent="0.3">
      <c r="B201" t="s">
        <v>12</v>
      </c>
      <c r="C201" t="s">
        <v>187</v>
      </c>
      <c r="D201" s="14">
        <v>8011069</v>
      </c>
    </row>
    <row r="202" spans="2:4" x14ac:dyDescent="0.3">
      <c r="B202" t="s">
        <v>14</v>
      </c>
      <c r="C202" t="s">
        <v>22</v>
      </c>
      <c r="D202" s="14">
        <v>98360250</v>
      </c>
    </row>
    <row r="203" spans="2:4" x14ac:dyDescent="0.3">
      <c r="B203" t="s">
        <v>15</v>
      </c>
      <c r="C203" t="s">
        <v>240</v>
      </c>
      <c r="D203" s="14">
        <v>51561558</v>
      </c>
    </row>
    <row r="204" spans="2:4" x14ac:dyDescent="0.3">
      <c r="B204" t="s">
        <v>112</v>
      </c>
      <c r="C204" t="s">
        <v>113</v>
      </c>
      <c r="D204" s="14">
        <v>2756254</v>
      </c>
    </row>
    <row r="205" spans="2:4" x14ac:dyDescent="0.3">
      <c r="B205" t="s">
        <v>114</v>
      </c>
      <c r="C205" t="s">
        <v>289</v>
      </c>
      <c r="D205" s="14">
        <v>58848870</v>
      </c>
    </row>
    <row r="206" spans="2:4" x14ac:dyDescent="0.3">
      <c r="B206" t="s">
        <v>116</v>
      </c>
      <c r="C206" t="s">
        <v>117</v>
      </c>
      <c r="D206" s="14">
        <v>12333937</v>
      </c>
    </row>
    <row r="207" spans="2:4" x14ac:dyDescent="0.3">
      <c r="B207" t="s">
        <v>58</v>
      </c>
      <c r="C207" t="s">
        <v>117</v>
      </c>
      <c r="D207" s="14">
        <v>31613793</v>
      </c>
    </row>
    <row r="208" spans="2:4" x14ac:dyDescent="0.3">
      <c r="B208" t="s">
        <v>221</v>
      </c>
      <c r="C208" t="s">
        <v>222</v>
      </c>
      <c r="D208" s="14">
        <v>5812037</v>
      </c>
    </row>
    <row r="209" spans="2:4" x14ac:dyDescent="0.3">
      <c r="B209" t="s">
        <v>60</v>
      </c>
      <c r="C209" t="s">
        <v>61</v>
      </c>
      <c r="D209" s="14">
        <v>252264</v>
      </c>
    </row>
    <row r="210" spans="2:4" x14ac:dyDescent="0.3">
      <c r="B210" t="s">
        <v>64</v>
      </c>
      <c r="C210" t="s">
        <v>65</v>
      </c>
      <c r="D210" s="14">
        <v>6317820</v>
      </c>
    </row>
    <row r="211" spans="2:4" x14ac:dyDescent="0.3">
      <c r="B211" t="s">
        <v>66</v>
      </c>
      <c r="C211" t="s">
        <v>67</v>
      </c>
      <c r="D211" s="14">
        <v>5751247</v>
      </c>
    </row>
    <row r="212" spans="2:4" x14ac:dyDescent="0.3">
      <c r="B212" t="s">
        <v>120</v>
      </c>
      <c r="C212" t="s">
        <v>121</v>
      </c>
      <c r="D212" s="14">
        <v>34003550</v>
      </c>
    </row>
    <row r="213" spans="2:4" x14ac:dyDescent="0.3">
      <c r="B213" t="s">
        <v>122</v>
      </c>
      <c r="C213" t="s">
        <v>123</v>
      </c>
      <c r="D213" s="14">
        <v>2324404</v>
      </c>
    </row>
    <row r="214" spans="2:4" x14ac:dyDescent="0.3">
      <c r="B214" t="s">
        <v>124</v>
      </c>
      <c r="C214" t="s">
        <v>125</v>
      </c>
      <c r="D214" s="14">
        <v>2024528</v>
      </c>
    </row>
    <row r="215" spans="2:4" x14ac:dyDescent="0.3">
      <c r="B215" t="s">
        <v>68</v>
      </c>
      <c r="C215" t="s">
        <v>295</v>
      </c>
      <c r="D215" s="14">
        <v>2479166</v>
      </c>
    </row>
    <row r="216" spans="2:4" x14ac:dyDescent="0.3">
      <c r="B216" t="s">
        <v>126</v>
      </c>
      <c r="C216" t="s">
        <v>127</v>
      </c>
      <c r="D216" s="14">
        <v>39334280</v>
      </c>
    </row>
    <row r="217" spans="2:4" x14ac:dyDescent="0.3">
      <c r="B217" t="s">
        <v>128</v>
      </c>
      <c r="C217" t="s">
        <v>127</v>
      </c>
      <c r="D217" s="14">
        <v>15989575</v>
      </c>
    </row>
    <row r="218" spans="2:4" x14ac:dyDescent="0.3">
      <c r="B218" t="s">
        <v>131</v>
      </c>
      <c r="C218" t="s">
        <v>121</v>
      </c>
      <c r="D218" s="14">
        <v>36634151</v>
      </c>
    </row>
    <row r="219" spans="2:4" x14ac:dyDescent="0.3">
      <c r="B219" t="s">
        <v>70</v>
      </c>
      <c r="C219" t="s">
        <v>246</v>
      </c>
      <c r="D219" s="14">
        <v>26614814</v>
      </c>
    </row>
    <row r="220" spans="2:4" x14ac:dyDescent="0.3">
      <c r="B220" t="s">
        <v>132</v>
      </c>
      <c r="C220" t="s">
        <v>246</v>
      </c>
      <c r="D220" s="14">
        <v>7912932</v>
      </c>
    </row>
    <row r="221" spans="2:4" x14ac:dyDescent="0.3">
      <c r="B221" t="s">
        <v>72</v>
      </c>
      <c r="C221" t="s">
        <v>73</v>
      </c>
      <c r="D221" s="14">
        <v>23485425</v>
      </c>
    </row>
    <row r="222" spans="2:4" x14ac:dyDescent="0.3">
      <c r="B222" t="s">
        <v>74</v>
      </c>
      <c r="C222" t="s">
        <v>73</v>
      </c>
      <c r="D222" s="14">
        <v>77430249</v>
      </c>
    </row>
    <row r="223" spans="2:4" x14ac:dyDescent="0.3">
      <c r="B223" t="s">
        <v>134</v>
      </c>
      <c r="C223" t="s">
        <v>117</v>
      </c>
      <c r="D223" s="14">
        <v>12660968</v>
      </c>
    </row>
    <row r="224" spans="2:4" x14ac:dyDescent="0.3">
      <c r="B224" t="s">
        <v>136</v>
      </c>
      <c r="C224" t="s">
        <v>117</v>
      </c>
      <c r="D224" s="14">
        <v>31936394</v>
      </c>
    </row>
    <row r="225" spans="2:4" x14ac:dyDescent="0.3">
      <c r="B225" t="s">
        <v>138</v>
      </c>
      <c r="C225" t="s">
        <v>316</v>
      </c>
      <c r="D225" s="14">
        <v>1447830</v>
      </c>
    </row>
    <row r="226" spans="2:4" x14ac:dyDescent="0.3">
      <c r="B226" t="s">
        <v>140</v>
      </c>
      <c r="C226" t="s">
        <v>141</v>
      </c>
      <c r="D226" s="14">
        <v>145726410</v>
      </c>
    </row>
    <row r="227" spans="2:4" x14ac:dyDescent="0.3">
      <c r="B227" t="s">
        <v>142</v>
      </c>
      <c r="C227" t="s">
        <v>117</v>
      </c>
      <c r="D227" s="14">
        <v>7677867</v>
      </c>
    </row>
    <row r="228" spans="2:4" x14ac:dyDescent="0.3">
      <c r="B228" t="s">
        <v>143</v>
      </c>
      <c r="C228" t="s">
        <v>141</v>
      </c>
      <c r="D228" s="14">
        <v>19452697</v>
      </c>
    </row>
    <row r="229" spans="2:4" x14ac:dyDescent="0.3">
      <c r="B229" t="s">
        <v>144</v>
      </c>
      <c r="C229" t="s">
        <v>145</v>
      </c>
      <c r="D229" s="14">
        <v>209796718</v>
      </c>
    </row>
    <row r="230" spans="2:4" x14ac:dyDescent="0.3">
      <c r="B230" t="s">
        <v>146</v>
      </c>
      <c r="C230" t="s">
        <v>317</v>
      </c>
      <c r="D230" s="14">
        <v>7080606</v>
      </c>
    </row>
    <row r="231" spans="2:4" x14ac:dyDescent="0.3">
      <c r="B231" t="s">
        <v>148</v>
      </c>
      <c r="C231" t="s">
        <v>117</v>
      </c>
      <c r="D231" s="14">
        <v>24486998</v>
      </c>
    </row>
    <row r="232" spans="2:4" x14ac:dyDescent="0.3">
      <c r="B232" t="s">
        <v>150</v>
      </c>
      <c r="C232" t="s">
        <v>92</v>
      </c>
      <c r="D232" s="14">
        <v>41832122</v>
      </c>
    </row>
    <row r="233" spans="2:4" x14ac:dyDescent="0.3">
      <c r="B233" t="s">
        <v>77</v>
      </c>
      <c r="C233" t="s">
        <v>65</v>
      </c>
      <c r="D233" s="14">
        <v>5397120</v>
      </c>
    </row>
    <row r="234" spans="2:4" x14ac:dyDescent="0.3">
      <c r="B234" t="s">
        <v>153</v>
      </c>
      <c r="C234" t="s">
        <v>154</v>
      </c>
      <c r="D234" s="14">
        <v>876877</v>
      </c>
    </row>
    <row r="235" spans="2:4" x14ac:dyDescent="0.3">
      <c r="B235" t="s">
        <v>155</v>
      </c>
      <c r="C235" t="s">
        <v>156</v>
      </c>
      <c r="D235" s="14">
        <v>1276151</v>
      </c>
    </row>
    <row r="236" spans="2:4" x14ac:dyDescent="0.3">
      <c r="B236" t="s">
        <v>157</v>
      </c>
      <c r="C236" t="s">
        <v>61</v>
      </c>
      <c r="D236" s="14">
        <v>232536</v>
      </c>
    </row>
    <row r="237" spans="2:4" x14ac:dyDescent="0.3">
      <c r="B237" t="s">
        <v>78</v>
      </c>
      <c r="C237" t="s">
        <v>73</v>
      </c>
      <c r="D237" s="14">
        <v>6219030</v>
      </c>
    </row>
    <row r="238" spans="2:4" x14ac:dyDescent="0.3">
      <c r="B238" t="s">
        <v>158</v>
      </c>
      <c r="C238" t="s">
        <v>313</v>
      </c>
      <c r="D238" s="14">
        <v>26650575</v>
      </c>
    </row>
    <row r="239" spans="2:4" x14ac:dyDescent="0.3">
      <c r="B239" t="s">
        <v>160</v>
      </c>
      <c r="C239" t="s">
        <v>313</v>
      </c>
      <c r="D239" s="14">
        <v>27610067</v>
      </c>
    </row>
    <row r="240" spans="2:4" x14ac:dyDescent="0.3">
      <c r="B240" t="s">
        <v>161</v>
      </c>
      <c r="C240" t="s">
        <v>309</v>
      </c>
      <c r="D240" s="14">
        <v>613063</v>
      </c>
    </row>
    <row r="241" spans="2:4" x14ac:dyDescent="0.3">
      <c r="B241" t="s">
        <v>163</v>
      </c>
      <c r="C241" t="s">
        <v>164</v>
      </c>
      <c r="D241" s="14">
        <v>50731913</v>
      </c>
    </row>
    <row r="242" spans="2:4" x14ac:dyDescent="0.3">
      <c r="B242" t="s">
        <v>165</v>
      </c>
      <c r="C242" t="s">
        <v>145</v>
      </c>
      <c r="D242" s="14">
        <v>27309821</v>
      </c>
    </row>
    <row r="243" spans="2:4" x14ac:dyDescent="0.3">
      <c r="B243" t="s">
        <v>166</v>
      </c>
      <c r="C243" t="s">
        <v>167</v>
      </c>
      <c r="D243" s="14">
        <v>3031268</v>
      </c>
    </row>
    <row r="244" spans="2:4" x14ac:dyDescent="0.3">
      <c r="B244" t="s">
        <v>170</v>
      </c>
      <c r="C244" t="s">
        <v>308</v>
      </c>
      <c r="D244" s="14">
        <v>2733885</v>
      </c>
    </row>
    <row r="245" spans="2:4" x14ac:dyDescent="0.3">
      <c r="B245" t="s">
        <v>172</v>
      </c>
      <c r="C245" t="s">
        <v>173</v>
      </c>
      <c r="D245" s="14">
        <v>821151</v>
      </c>
    </row>
    <row r="246" spans="2:4" x14ac:dyDescent="0.3">
      <c r="B246" t="s">
        <v>174</v>
      </c>
      <c r="C246" t="s">
        <v>175</v>
      </c>
      <c r="D246" s="14">
        <v>35923952</v>
      </c>
    </row>
    <row r="247" spans="2:4" x14ac:dyDescent="0.3">
      <c r="B247" t="s">
        <v>176</v>
      </c>
      <c r="C247" t="s">
        <v>177</v>
      </c>
      <c r="D247" s="14">
        <v>1787290</v>
      </c>
    </row>
    <row r="248" spans="2:4" x14ac:dyDescent="0.3">
      <c r="B248" t="s">
        <v>178</v>
      </c>
      <c r="C248" t="s">
        <v>313</v>
      </c>
      <c r="D248" s="14">
        <v>10728072</v>
      </c>
    </row>
    <row r="249" spans="2:4" x14ac:dyDescent="0.3">
      <c r="B249" t="s">
        <v>179</v>
      </c>
      <c r="C249" t="s">
        <v>313</v>
      </c>
      <c r="D249" s="14">
        <v>10819104</v>
      </c>
    </row>
    <row r="250" spans="2:4" x14ac:dyDescent="0.3">
      <c r="B250" t="s">
        <v>180</v>
      </c>
      <c r="C250" t="s">
        <v>181</v>
      </c>
      <c r="D250" s="14">
        <v>32640204</v>
      </c>
    </row>
    <row r="251" spans="2:4" x14ac:dyDescent="0.3">
      <c r="B251" t="s">
        <v>182</v>
      </c>
      <c r="C251" t="s">
        <v>320</v>
      </c>
      <c r="D251" s="14">
        <v>11074545</v>
      </c>
    </row>
    <row r="252" spans="2:4" x14ac:dyDescent="0.3">
      <c r="B252" t="s">
        <v>184</v>
      </c>
      <c r="C252" t="s">
        <v>304</v>
      </c>
      <c r="D252" s="14">
        <v>1828373</v>
      </c>
    </row>
    <row r="253" spans="2:4" x14ac:dyDescent="0.3">
      <c r="B253" t="s">
        <v>186</v>
      </c>
      <c r="C253" t="s">
        <v>187</v>
      </c>
      <c r="D253" s="14">
        <v>3906752</v>
      </c>
    </row>
    <row r="254" spans="2:4" x14ac:dyDescent="0.3">
      <c r="B254" t="s">
        <v>188</v>
      </c>
      <c r="C254" t="s">
        <v>117</v>
      </c>
      <c r="D254" s="14">
        <v>22365906</v>
      </c>
    </row>
    <row r="255" spans="2:4" x14ac:dyDescent="0.3">
      <c r="B255" t="s">
        <v>81</v>
      </c>
      <c r="C255" t="s">
        <v>295</v>
      </c>
      <c r="D255" s="14">
        <v>66370476</v>
      </c>
    </row>
    <row r="256" spans="2:4" x14ac:dyDescent="0.3">
      <c r="B256" t="s">
        <v>189</v>
      </c>
      <c r="C256" t="s">
        <v>190</v>
      </c>
      <c r="D256" s="14">
        <v>4005209</v>
      </c>
    </row>
    <row r="257" spans="1:4" x14ac:dyDescent="0.3">
      <c r="B257" t="s">
        <v>193</v>
      </c>
      <c r="C257" t="s">
        <v>259</v>
      </c>
      <c r="D257" s="14">
        <v>285581</v>
      </c>
    </row>
    <row r="258" spans="1:4" x14ac:dyDescent="0.3">
      <c r="B258" t="s">
        <v>195</v>
      </c>
      <c r="C258" t="s">
        <v>304</v>
      </c>
      <c r="D258" s="14">
        <v>2903408</v>
      </c>
    </row>
    <row r="259" spans="1:4" x14ac:dyDescent="0.3">
      <c r="B259" t="s">
        <v>196</v>
      </c>
      <c r="C259" t="s">
        <v>92</v>
      </c>
      <c r="D259" s="14">
        <v>61824816</v>
      </c>
    </row>
    <row r="260" spans="1:4" x14ac:dyDescent="0.3">
      <c r="B260" t="s">
        <v>197</v>
      </c>
      <c r="C260" t="s">
        <v>198</v>
      </c>
      <c r="D260" s="14">
        <v>729118</v>
      </c>
    </row>
    <row r="261" spans="1:4" x14ac:dyDescent="0.3">
      <c r="B261" t="s">
        <v>91</v>
      </c>
      <c r="C261" t="s">
        <v>92</v>
      </c>
      <c r="D261" s="14">
        <v>13334054</v>
      </c>
    </row>
    <row r="262" spans="1:4" x14ac:dyDescent="0.3">
      <c r="B262" t="s">
        <v>93</v>
      </c>
      <c r="C262" t="s">
        <v>268</v>
      </c>
      <c r="D262" s="14">
        <v>556712</v>
      </c>
    </row>
    <row r="263" spans="1:4" x14ac:dyDescent="0.3">
      <c r="B263" t="s">
        <v>95</v>
      </c>
      <c r="C263" t="s">
        <v>96</v>
      </c>
      <c r="D263" s="14">
        <v>1171223</v>
      </c>
    </row>
    <row r="264" spans="1:4" x14ac:dyDescent="0.3">
      <c r="B264" t="s">
        <v>99</v>
      </c>
      <c r="C264" t="s">
        <v>100</v>
      </c>
      <c r="D264" s="14">
        <v>27227988</v>
      </c>
    </row>
    <row r="265" spans="1:4" x14ac:dyDescent="0.3">
      <c r="B265" t="s">
        <v>224</v>
      </c>
      <c r="C265" t="s">
        <v>303</v>
      </c>
      <c r="D265" s="14">
        <v>8696352</v>
      </c>
    </row>
    <row r="266" spans="1:4" x14ac:dyDescent="0.3">
      <c r="B266" t="s">
        <v>226</v>
      </c>
      <c r="C266" t="s">
        <v>303</v>
      </c>
      <c r="D266" s="14">
        <v>13095023</v>
      </c>
    </row>
    <row r="267" spans="1:4" x14ac:dyDescent="0.3">
      <c r="B267" t="s">
        <v>227</v>
      </c>
      <c r="C267" t="s">
        <v>228</v>
      </c>
      <c r="D267" s="14">
        <v>23308647</v>
      </c>
    </row>
    <row r="268" spans="1:4" x14ac:dyDescent="0.3">
      <c r="B268" t="s">
        <v>214</v>
      </c>
      <c r="C268" t="s">
        <v>229</v>
      </c>
      <c r="D268" s="14">
        <v>2420590</v>
      </c>
    </row>
    <row r="269" spans="1:4" x14ac:dyDescent="0.3">
      <c r="B269" t="s">
        <v>101</v>
      </c>
      <c r="C269" t="s">
        <v>102</v>
      </c>
      <c r="D269" s="14">
        <v>1413717</v>
      </c>
    </row>
    <row r="270" spans="1:4" x14ac:dyDescent="0.3">
      <c r="B270" t="s">
        <v>103</v>
      </c>
      <c r="C270" t="s">
        <v>302</v>
      </c>
      <c r="D270" s="14">
        <v>4621052</v>
      </c>
    </row>
    <row r="271" spans="1:4" x14ac:dyDescent="0.3">
      <c r="A271" t="s">
        <v>335</v>
      </c>
      <c r="D271" s="14">
        <v>2244308478</v>
      </c>
    </row>
    <row r="272" spans="1:4" x14ac:dyDescent="0.3">
      <c r="A272" t="s">
        <v>201</v>
      </c>
      <c r="B272" t="s">
        <v>218</v>
      </c>
      <c r="C272" t="s">
        <v>310</v>
      </c>
      <c r="D272" s="14">
        <v>1427454</v>
      </c>
    </row>
    <row r="273" spans="2:4" x14ac:dyDescent="0.3">
      <c r="B273" t="s">
        <v>200</v>
      </c>
      <c r="C273" t="s">
        <v>321</v>
      </c>
      <c r="D273" s="14">
        <v>571103</v>
      </c>
    </row>
    <row r="274" spans="2:4" x14ac:dyDescent="0.3">
      <c r="B274" t="s">
        <v>44</v>
      </c>
      <c r="C274" t="s">
        <v>203</v>
      </c>
      <c r="D274" s="14">
        <v>5874697</v>
      </c>
    </row>
    <row r="275" spans="2:4" x14ac:dyDescent="0.3">
      <c r="B275" t="s">
        <v>52</v>
      </c>
      <c r="C275" t="s">
        <v>298</v>
      </c>
      <c r="D275" s="14">
        <v>339747</v>
      </c>
    </row>
    <row r="276" spans="2:4" x14ac:dyDescent="0.3">
      <c r="B276" t="s">
        <v>12</v>
      </c>
      <c r="C276" t="s">
        <v>187</v>
      </c>
      <c r="D276" s="14">
        <v>6126193</v>
      </c>
    </row>
    <row r="277" spans="2:4" x14ac:dyDescent="0.3">
      <c r="B277" t="s">
        <v>54</v>
      </c>
      <c r="C277" t="s">
        <v>299</v>
      </c>
      <c r="D277" s="14">
        <v>2491995</v>
      </c>
    </row>
    <row r="278" spans="2:4" x14ac:dyDescent="0.3">
      <c r="B278" t="s">
        <v>17</v>
      </c>
      <c r="C278" t="s">
        <v>292</v>
      </c>
      <c r="D278" s="14">
        <v>19036383</v>
      </c>
    </row>
    <row r="279" spans="2:4" x14ac:dyDescent="0.3">
      <c r="B279" t="s">
        <v>56</v>
      </c>
      <c r="C279" t="s">
        <v>278</v>
      </c>
      <c r="D279" s="14">
        <v>20498729</v>
      </c>
    </row>
    <row r="280" spans="2:4" x14ac:dyDescent="0.3">
      <c r="B280" t="s">
        <v>66</v>
      </c>
      <c r="C280" t="s">
        <v>207</v>
      </c>
      <c r="D280" s="14">
        <v>37452161</v>
      </c>
    </row>
    <row r="281" spans="2:4" x14ac:dyDescent="0.3">
      <c r="B281" t="s">
        <v>120</v>
      </c>
      <c r="C281" t="s">
        <v>121</v>
      </c>
      <c r="D281" s="14">
        <v>31754537</v>
      </c>
    </row>
    <row r="282" spans="2:4" x14ac:dyDescent="0.3">
      <c r="B282" t="s">
        <v>68</v>
      </c>
      <c r="C282" t="s">
        <v>203</v>
      </c>
      <c r="D282" s="14">
        <v>5961758</v>
      </c>
    </row>
    <row r="283" spans="2:4" x14ac:dyDescent="0.3">
      <c r="B283" t="s">
        <v>212</v>
      </c>
      <c r="C283" t="s">
        <v>322</v>
      </c>
      <c r="D283" s="14">
        <v>137770</v>
      </c>
    </row>
    <row r="284" spans="2:4" x14ac:dyDescent="0.3">
      <c r="B284" t="s">
        <v>131</v>
      </c>
      <c r="C284" t="s">
        <v>121</v>
      </c>
      <c r="D284" s="14">
        <v>35170362</v>
      </c>
    </row>
    <row r="285" spans="2:4" x14ac:dyDescent="0.3">
      <c r="B285" t="s">
        <v>168</v>
      </c>
      <c r="C285" t="s">
        <v>209</v>
      </c>
      <c r="D285" s="14">
        <v>5876230</v>
      </c>
    </row>
    <row r="286" spans="2:4" x14ac:dyDescent="0.3">
      <c r="B286" t="s">
        <v>79</v>
      </c>
      <c r="C286" t="s">
        <v>239</v>
      </c>
      <c r="D286" s="14">
        <v>17835842</v>
      </c>
    </row>
    <row r="287" spans="2:4" x14ac:dyDescent="0.3">
      <c r="B287" t="s">
        <v>186</v>
      </c>
      <c r="C287" t="s">
        <v>239</v>
      </c>
      <c r="D287" s="14">
        <v>3097175</v>
      </c>
    </row>
    <row r="288" spans="2:4" x14ac:dyDescent="0.3">
      <c r="B288" t="s">
        <v>95</v>
      </c>
      <c r="C288" t="s">
        <v>96</v>
      </c>
      <c r="D288" s="14">
        <v>1162697</v>
      </c>
    </row>
    <row r="289" spans="1:4" x14ac:dyDescent="0.3">
      <c r="B289" t="s">
        <v>214</v>
      </c>
      <c r="C289" t="s">
        <v>229</v>
      </c>
      <c r="D289" s="14">
        <v>1352955</v>
      </c>
    </row>
    <row r="290" spans="1:4" x14ac:dyDescent="0.3">
      <c r="A290" t="s">
        <v>336</v>
      </c>
      <c r="D290" s="14">
        <v>196167788</v>
      </c>
    </row>
    <row r="291" spans="1:4" x14ac:dyDescent="0.3">
      <c r="A291" t="s">
        <v>231</v>
      </c>
      <c r="B291" t="s">
        <v>7</v>
      </c>
      <c r="C291" t="s">
        <v>22</v>
      </c>
      <c r="D291" s="14">
        <v>49483975</v>
      </c>
    </row>
    <row r="292" spans="1:4" x14ac:dyDescent="0.3">
      <c r="B292" t="s">
        <v>20</v>
      </c>
      <c r="C292" t="s">
        <v>22</v>
      </c>
      <c r="D292" s="14">
        <v>65939038</v>
      </c>
    </row>
    <row r="293" spans="1:4" x14ac:dyDescent="0.3">
      <c r="B293" t="s">
        <v>21</v>
      </c>
      <c r="C293" t="s">
        <v>22</v>
      </c>
      <c r="D293" s="14">
        <v>33984098</v>
      </c>
    </row>
    <row r="294" spans="1:4" x14ac:dyDescent="0.3">
      <c r="B294" t="s">
        <v>82</v>
      </c>
      <c r="C294" t="s">
        <v>286</v>
      </c>
      <c r="D294" s="14">
        <v>759176</v>
      </c>
    </row>
    <row r="295" spans="1:4" x14ac:dyDescent="0.3">
      <c r="B295" t="s">
        <v>151</v>
      </c>
      <c r="C295" t="s">
        <v>260</v>
      </c>
      <c r="D295" s="14">
        <v>202862</v>
      </c>
    </row>
    <row r="296" spans="1:4" x14ac:dyDescent="0.3">
      <c r="B296" t="s">
        <v>25</v>
      </c>
      <c r="C296" t="s">
        <v>26</v>
      </c>
      <c r="D296" s="14">
        <v>11122146</v>
      </c>
    </row>
    <row r="297" spans="1:4" x14ac:dyDescent="0.3">
      <c r="B297" t="s">
        <v>86</v>
      </c>
      <c r="C297" t="s">
        <v>232</v>
      </c>
      <c r="D297" s="14">
        <v>120678</v>
      </c>
    </row>
    <row r="298" spans="1:4" x14ac:dyDescent="0.3">
      <c r="B298" t="s">
        <v>105</v>
      </c>
      <c r="C298" t="s">
        <v>288</v>
      </c>
      <c r="D298" s="14">
        <v>785301</v>
      </c>
    </row>
    <row r="299" spans="1:4" x14ac:dyDescent="0.3">
      <c r="B299" t="s">
        <v>32</v>
      </c>
      <c r="C299" t="s">
        <v>289</v>
      </c>
      <c r="D299" s="14">
        <v>97853856</v>
      </c>
    </row>
    <row r="300" spans="1:4" x14ac:dyDescent="0.3">
      <c r="B300" t="s">
        <v>34</v>
      </c>
      <c r="C300" t="s">
        <v>289</v>
      </c>
      <c r="D300" s="14">
        <v>85089991</v>
      </c>
    </row>
    <row r="301" spans="1:4" x14ac:dyDescent="0.3">
      <c r="B301" t="s">
        <v>218</v>
      </c>
      <c r="C301" t="s">
        <v>219</v>
      </c>
      <c r="D301" s="14">
        <v>234685</v>
      </c>
    </row>
    <row r="302" spans="1:4" x14ac:dyDescent="0.3">
      <c r="B302" t="s">
        <v>28</v>
      </c>
      <c r="C302" t="s">
        <v>235</v>
      </c>
      <c r="D302" s="14">
        <v>33105537</v>
      </c>
    </row>
    <row r="303" spans="1:4" x14ac:dyDescent="0.3">
      <c r="B303" t="s">
        <v>39</v>
      </c>
      <c r="C303" t="s">
        <v>289</v>
      </c>
      <c r="D303" s="14">
        <v>58337131</v>
      </c>
    </row>
    <row r="304" spans="1:4" x14ac:dyDescent="0.3">
      <c r="B304" t="s">
        <v>40</v>
      </c>
      <c r="C304" t="s">
        <v>236</v>
      </c>
      <c r="D304" s="14">
        <v>269775</v>
      </c>
    </row>
    <row r="305" spans="2:4" x14ac:dyDescent="0.3">
      <c r="B305" t="s">
        <v>30</v>
      </c>
      <c r="C305" t="s">
        <v>293</v>
      </c>
      <c r="D305" s="14">
        <v>50728524</v>
      </c>
    </row>
    <row r="306" spans="2:4" x14ac:dyDescent="0.3">
      <c r="B306" t="s">
        <v>10</v>
      </c>
      <c r="C306" t="s">
        <v>293</v>
      </c>
      <c r="D306" s="14">
        <v>18703110</v>
      </c>
    </row>
    <row r="307" spans="2:4" x14ac:dyDescent="0.3">
      <c r="B307" t="s">
        <v>46</v>
      </c>
      <c r="C307" t="s">
        <v>323</v>
      </c>
      <c r="D307" s="14">
        <v>2784918</v>
      </c>
    </row>
    <row r="308" spans="2:4" x14ac:dyDescent="0.3">
      <c r="B308" t="s">
        <v>48</v>
      </c>
      <c r="C308" t="s">
        <v>323</v>
      </c>
      <c r="D308" s="14">
        <v>2777598</v>
      </c>
    </row>
    <row r="309" spans="2:4" x14ac:dyDescent="0.3">
      <c r="B309" t="s">
        <v>49</v>
      </c>
      <c r="C309" t="s">
        <v>323</v>
      </c>
      <c r="D309" s="14">
        <v>2321047</v>
      </c>
    </row>
    <row r="310" spans="2:4" x14ac:dyDescent="0.3">
      <c r="B310" t="s">
        <v>51</v>
      </c>
      <c r="C310" t="s">
        <v>323</v>
      </c>
      <c r="D310" s="14">
        <v>2741969</v>
      </c>
    </row>
    <row r="311" spans="2:4" x14ac:dyDescent="0.3">
      <c r="B311" t="s">
        <v>52</v>
      </c>
      <c r="C311" t="s">
        <v>298</v>
      </c>
      <c r="D311" s="14">
        <v>143302</v>
      </c>
    </row>
    <row r="312" spans="2:4" x14ac:dyDescent="0.3">
      <c r="B312" t="s">
        <v>12</v>
      </c>
      <c r="C312" t="s">
        <v>239</v>
      </c>
      <c r="D312" s="14">
        <v>4479253</v>
      </c>
    </row>
    <row r="313" spans="2:4" x14ac:dyDescent="0.3">
      <c r="B313" t="s">
        <v>14</v>
      </c>
      <c r="C313" t="s">
        <v>22</v>
      </c>
      <c r="D313" s="14">
        <v>43373250</v>
      </c>
    </row>
    <row r="314" spans="2:4" x14ac:dyDescent="0.3">
      <c r="B314" t="s">
        <v>15</v>
      </c>
      <c r="C314" t="s">
        <v>240</v>
      </c>
      <c r="D314" s="14">
        <v>40688885</v>
      </c>
    </row>
    <row r="315" spans="2:4" x14ac:dyDescent="0.3">
      <c r="B315" t="s">
        <v>112</v>
      </c>
      <c r="C315" t="s">
        <v>113</v>
      </c>
      <c r="D315" s="14">
        <v>993951</v>
      </c>
    </row>
    <row r="316" spans="2:4" x14ac:dyDescent="0.3">
      <c r="B316" t="s">
        <v>17</v>
      </c>
      <c r="C316" t="s">
        <v>292</v>
      </c>
      <c r="D316" s="14">
        <v>20675649</v>
      </c>
    </row>
    <row r="317" spans="2:4" x14ac:dyDescent="0.3">
      <c r="B317" t="s">
        <v>56</v>
      </c>
      <c r="C317" t="s">
        <v>278</v>
      </c>
      <c r="D317" s="14">
        <v>21955440</v>
      </c>
    </row>
    <row r="318" spans="2:4" x14ac:dyDescent="0.3">
      <c r="B318" t="s">
        <v>114</v>
      </c>
      <c r="C318" t="s">
        <v>289</v>
      </c>
      <c r="D318" s="14">
        <v>78983138</v>
      </c>
    </row>
    <row r="319" spans="2:4" x14ac:dyDescent="0.3">
      <c r="B319" t="s">
        <v>116</v>
      </c>
      <c r="C319" t="s">
        <v>117</v>
      </c>
      <c r="D319" s="14">
        <v>10214264</v>
      </c>
    </row>
    <row r="320" spans="2:4" x14ac:dyDescent="0.3">
      <c r="B320" t="s">
        <v>58</v>
      </c>
      <c r="C320" t="s">
        <v>117</v>
      </c>
      <c r="D320" s="14">
        <v>26040939</v>
      </c>
    </row>
    <row r="321" spans="2:4" x14ac:dyDescent="0.3">
      <c r="B321" t="s">
        <v>221</v>
      </c>
      <c r="C321" t="s">
        <v>222</v>
      </c>
      <c r="D321" s="14">
        <v>1136283</v>
      </c>
    </row>
    <row r="322" spans="2:4" x14ac:dyDescent="0.3">
      <c r="B322" t="s">
        <v>60</v>
      </c>
      <c r="C322" t="s">
        <v>61</v>
      </c>
      <c r="D322" s="14">
        <v>2259912</v>
      </c>
    </row>
    <row r="323" spans="2:4" x14ac:dyDescent="0.3">
      <c r="B323" t="s">
        <v>64</v>
      </c>
      <c r="C323" t="s">
        <v>242</v>
      </c>
      <c r="D323" s="14">
        <v>6593590</v>
      </c>
    </row>
    <row r="324" spans="2:4" x14ac:dyDescent="0.3">
      <c r="B324" t="s">
        <v>66</v>
      </c>
      <c r="C324" t="s">
        <v>324</v>
      </c>
      <c r="D324" s="14">
        <v>39389758</v>
      </c>
    </row>
    <row r="325" spans="2:4" x14ac:dyDescent="0.3">
      <c r="B325" t="s">
        <v>120</v>
      </c>
      <c r="C325" t="s">
        <v>121</v>
      </c>
      <c r="D325" s="14">
        <v>27600301</v>
      </c>
    </row>
    <row r="326" spans="2:4" x14ac:dyDescent="0.3">
      <c r="B326" t="s">
        <v>122</v>
      </c>
      <c r="C326" t="s">
        <v>244</v>
      </c>
      <c r="D326" s="14">
        <v>1792758</v>
      </c>
    </row>
    <row r="327" spans="2:4" x14ac:dyDescent="0.3">
      <c r="B327" t="s">
        <v>124</v>
      </c>
      <c r="C327" t="s">
        <v>125</v>
      </c>
      <c r="D327" s="14">
        <v>2538196</v>
      </c>
    </row>
    <row r="328" spans="2:4" x14ac:dyDescent="0.3">
      <c r="B328" t="s">
        <v>126</v>
      </c>
      <c r="C328" t="s">
        <v>245</v>
      </c>
      <c r="D328" s="14">
        <v>26017923</v>
      </c>
    </row>
    <row r="329" spans="2:4" x14ac:dyDescent="0.3">
      <c r="C329" t="s">
        <v>307</v>
      </c>
      <c r="D329" s="14">
        <v>27396498</v>
      </c>
    </row>
    <row r="330" spans="2:4" x14ac:dyDescent="0.3">
      <c r="B330" t="s">
        <v>128</v>
      </c>
      <c r="C330" t="s">
        <v>245</v>
      </c>
      <c r="D330" s="14">
        <v>60178136</v>
      </c>
    </row>
    <row r="331" spans="2:4" x14ac:dyDescent="0.3">
      <c r="B331" t="s">
        <v>131</v>
      </c>
      <c r="C331" t="s">
        <v>121</v>
      </c>
      <c r="D331" s="14">
        <v>30189862</v>
      </c>
    </row>
    <row r="332" spans="2:4" x14ac:dyDescent="0.3">
      <c r="B332" t="s">
        <v>70</v>
      </c>
      <c r="C332" t="s">
        <v>246</v>
      </c>
      <c r="D332" s="14">
        <v>38303670</v>
      </c>
    </row>
    <row r="333" spans="2:4" x14ac:dyDescent="0.3">
      <c r="B333" t="s">
        <v>132</v>
      </c>
      <c r="C333" t="s">
        <v>246</v>
      </c>
      <c r="D333" s="14">
        <v>9028325</v>
      </c>
    </row>
    <row r="334" spans="2:4" x14ac:dyDescent="0.3">
      <c r="B334" t="s">
        <v>72</v>
      </c>
      <c r="C334" t="s">
        <v>73</v>
      </c>
      <c r="D334" s="14">
        <v>13640265</v>
      </c>
    </row>
    <row r="335" spans="2:4" x14ac:dyDescent="0.3">
      <c r="B335" t="s">
        <v>74</v>
      </c>
      <c r="C335" t="s">
        <v>73</v>
      </c>
      <c r="D335" s="14">
        <v>42296976</v>
      </c>
    </row>
    <row r="336" spans="2:4" x14ac:dyDescent="0.3">
      <c r="B336" t="s">
        <v>134</v>
      </c>
      <c r="C336" t="s">
        <v>117</v>
      </c>
      <c r="D336" s="14">
        <v>11296990</v>
      </c>
    </row>
    <row r="337" spans="2:4" x14ac:dyDescent="0.3">
      <c r="B337" t="s">
        <v>136</v>
      </c>
      <c r="C337" t="s">
        <v>117</v>
      </c>
      <c r="D337" s="14">
        <v>24710129</v>
      </c>
    </row>
    <row r="338" spans="2:4" x14ac:dyDescent="0.3">
      <c r="B338" t="s">
        <v>138</v>
      </c>
      <c r="C338" t="s">
        <v>316</v>
      </c>
      <c r="D338" s="14">
        <v>929190</v>
      </c>
    </row>
    <row r="339" spans="2:4" x14ac:dyDescent="0.3">
      <c r="B339" t="s">
        <v>140</v>
      </c>
      <c r="C339" t="s">
        <v>141</v>
      </c>
      <c r="D339" s="14">
        <v>93440513</v>
      </c>
    </row>
    <row r="340" spans="2:4" x14ac:dyDescent="0.3">
      <c r="B340" t="s">
        <v>142</v>
      </c>
      <c r="C340" t="s">
        <v>117</v>
      </c>
      <c r="D340" s="14">
        <v>7344261</v>
      </c>
    </row>
    <row r="341" spans="2:4" x14ac:dyDescent="0.3">
      <c r="B341" t="s">
        <v>143</v>
      </c>
      <c r="C341" t="s">
        <v>141</v>
      </c>
      <c r="D341" s="14">
        <v>12563678</v>
      </c>
    </row>
    <row r="342" spans="2:4" x14ac:dyDescent="0.3">
      <c r="B342" t="s">
        <v>144</v>
      </c>
      <c r="C342" t="s">
        <v>22</v>
      </c>
      <c r="D342" s="14">
        <v>102706887</v>
      </c>
    </row>
    <row r="343" spans="2:4" x14ac:dyDescent="0.3">
      <c r="B343" t="s">
        <v>146</v>
      </c>
      <c r="C343" t="s">
        <v>306</v>
      </c>
      <c r="D343" s="14">
        <v>6372622</v>
      </c>
    </row>
    <row r="344" spans="2:4" x14ac:dyDescent="0.3">
      <c r="B344" t="s">
        <v>148</v>
      </c>
      <c r="C344" t="s">
        <v>117</v>
      </c>
      <c r="D344" s="14">
        <v>18598595</v>
      </c>
    </row>
    <row r="345" spans="2:4" x14ac:dyDescent="0.3">
      <c r="B345" t="s">
        <v>150</v>
      </c>
      <c r="C345" t="s">
        <v>92</v>
      </c>
      <c r="D345" s="14">
        <v>36340157</v>
      </c>
    </row>
    <row r="346" spans="2:4" x14ac:dyDescent="0.3">
      <c r="B346" t="s">
        <v>77</v>
      </c>
      <c r="C346" t="s">
        <v>242</v>
      </c>
      <c r="D346" s="14">
        <v>4797226</v>
      </c>
    </row>
    <row r="347" spans="2:4" x14ac:dyDescent="0.3">
      <c r="B347" t="s">
        <v>153</v>
      </c>
      <c r="C347" t="s">
        <v>154</v>
      </c>
      <c r="D347" s="14">
        <v>780084</v>
      </c>
    </row>
    <row r="348" spans="2:4" x14ac:dyDescent="0.3">
      <c r="B348" t="s">
        <v>155</v>
      </c>
      <c r="C348" t="s">
        <v>156</v>
      </c>
      <c r="D348" s="14">
        <v>1235609</v>
      </c>
    </row>
    <row r="349" spans="2:4" x14ac:dyDescent="0.3">
      <c r="B349" t="s">
        <v>157</v>
      </c>
      <c r="C349" t="s">
        <v>61</v>
      </c>
      <c r="D349" s="14">
        <v>1964356</v>
      </c>
    </row>
    <row r="350" spans="2:4" x14ac:dyDescent="0.3">
      <c r="B350" t="s">
        <v>78</v>
      </c>
      <c r="C350" t="s">
        <v>73</v>
      </c>
      <c r="D350" s="14">
        <v>11407615</v>
      </c>
    </row>
    <row r="351" spans="2:4" x14ac:dyDescent="0.3">
      <c r="B351" t="s">
        <v>158</v>
      </c>
      <c r="C351" t="s">
        <v>250</v>
      </c>
      <c r="D351" s="14">
        <v>22127784</v>
      </c>
    </row>
    <row r="352" spans="2:4" x14ac:dyDescent="0.3">
      <c r="B352" t="s">
        <v>160</v>
      </c>
      <c r="C352" t="s">
        <v>250</v>
      </c>
      <c r="D352" s="14">
        <v>21265043</v>
      </c>
    </row>
    <row r="353" spans="2:4" x14ac:dyDescent="0.3">
      <c r="B353" t="s">
        <v>161</v>
      </c>
      <c r="C353" t="s">
        <v>309</v>
      </c>
      <c r="D353" s="14">
        <v>450031</v>
      </c>
    </row>
    <row r="354" spans="2:4" x14ac:dyDescent="0.3">
      <c r="B354" t="s">
        <v>163</v>
      </c>
      <c r="C354" t="s">
        <v>164</v>
      </c>
      <c r="D354" s="14">
        <v>46712101</v>
      </c>
    </row>
    <row r="355" spans="2:4" x14ac:dyDescent="0.3">
      <c r="B355" t="s">
        <v>165</v>
      </c>
      <c r="C355" t="s">
        <v>22</v>
      </c>
      <c r="D355" s="14">
        <v>11492634</v>
      </c>
    </row>
    <row r="356" spans="2:4" x14ac:dyDescent="0.3">
      <c r="B356" t="s">
        <v>166</v>
      </c>
      <c r="C356" t="s">
        <v>167</v>
      </c>
      <c r="D356" s="14">
        <v>2697324</v>
      </c>
    </row>
    <row r="357" spans="2:4" x14ac:dyDescent="0.3">
      <c r="B357" t="s">
        <v>170</v>
      </c>
      <c r="C357" t="s">
        <v>308</v>
      </c>
      <c r="D357" s="14">
        <v>1165361</v>
      </c>
    </row>
    <row r="358" spans="2:4" x14ac:dyDescent="0.3">
      <c r="B358" t="s">
        <v>172</v>
      </c>
      <c r="C358" t="s">
        <v>173</v>
      </c>
      <c r="D358" s="14">
        <v>773469</v>
      </c>
    </row>
    <row r="359" spans="2:4" x14ac:dyDescent="0.3">
      <c r="B359" t="s">
        <v>174</v>
      </c>
      <c r="C359" t="s">
        <v>175</v>
      </c>
      <c r="D359" s="14">
        <v>36019158.019999996</v>
      </c>
    </row>
    <row r="360" spans="2:4" x14ac:dyDescent="0.3">
      <c r="B360" t="s">
        <v>79</v>
      </c>
      <c r="C360" t="s">
        <v>80</v>
      </c>
      <c r="D360" s="14">
        <v>16700097.25</v>
      </c>
    </row>
    <row r="361" spans="2:4" x14ac:dyDescent="0.3">
      <c r="B361" t="s">
        <v>176</v>
      </c>
      <c r="C361" t="s">
        <v>177</v>
      </c>
      <c r="D361" s="14">
        <v>1805358</v>
      </c>
    </row>
    <row r="362" spans="2:4" x14ac:dyDescent="0.3">
      <c r="B362" t="s">
        <v>178</v>
      </c>
      <c r="C362" t="s">
        <v>250</v>
      </c>
      <c r="D362" s="14">
        <v>7803333</v>
      </c>
    </row>
    <row r="363" spans="2:4" x14ac:dyDescent="0.3">
      <c r="B363" t="s">
        <v>179</v>
      </c>
      <c r="C363" t="s">
        <v>250</v>
      </c>
      <c r="D363" s="14">
        <v>11692264</v>
      </c>
    </row>
    <row r="364" spans="2:4" x14ac:dyDescent="0.3">
      <c r="B364" t="s">
        <v>180</v>
      </c>
      <c r="C364" t="s">
        <v>256</v>
      </c>
      <c r="D364" s="14">
        <v>30925703</v>
      </c>
    </row>
    <row r="365" spans="2:4" x14ac:dyDescent="0.3">
      <c r="B365" t="s">
        <v>182</v>
      </c>
      <c r="C365" t="s">
        <v>305</v>
      </c>
      <c r="D365" s="14">
        <v>5410365</v>
      </c>
    </row>
    <row r="366" spans="2:4" x14ac:dyDescent="0.3">
      <c r="B366" t="s">
        <v>184</v>
      </c>
      <c r="C366" t="s">
        <v>304</v>
      </c>
      <c r="D366" s="14">
        <v>1802963</v>
      </c>
    </row>
    <row r="367" spans="2:4" x14ac:dyDescent="0.3">
      <c r="B367" t="s">
        <v>186</v>
      </c>
      <c r="C367" t="s">
        <v>239</v>
      </c>
      <c r="D367" s="14">
        <v>3117686</v>
      </c>
    </row>
    <row r="368" spans="2:4" x14ac:dyDescent="0.3">
      <c r="B368" t="s">
        <v>188</v>
      </c>
      <c r="C368" t="s">
        <v>117</v>
      </c>
      <c r="D368" s="14">
        <v>14320367</v>
      </c>
    </row>
    <row r="369" spans="1:4" x14ac:dyDescent="0.3">
      <c r="B369" t="s">
        <v>81</v>
      </c>
      <c r="C369" t="s">
        <v>203</v>
      </c>
      <c r="D369" s="14">
        <v>12183168</v>
      </c>
    </row>
    <row r="370" spans="1:4" x14ac:dyDescent="0.3">
      <c r="B370" t="s">
        <v>189</v>
      </c>
      <c r="C370" t="s">
        <v>258</v>
      </c>
      <c r="D370" s="14">
        <v>2014997</v>
      </c>
    </row>
    <row r="371" spans="1:4" x14ac:dyDescent="0.3">
      <c r="B371" t="s">
        <v>193</v>
      </c>
      <c r="C371" t="s">
        <v>259</v>
      </c>
      <c r="D371" s="14">
        <v>195637</v>
      </c>
    </row>
    <row r="372" spans="1:4" x14ac:dyDescent="0.3">
      <c r="B372" t="s">
        <v>195</v>
      </c>
      <c r="C372" t="s">
        <v>304</v>
      </c>
      <c r="D372" s="14">
        <v>2457164</v>
      </c>
    </row>
    <row r="373" spans="1:4" x14ac:dyDescent="0.3">
      <c r="B373" t="s">
        <v>196</v>
      </c>
      <c r="C373" t="s">
        <v>92</v>
      </c>
      <c r="D373" s="14">
        <v>41977317</v>
      </c>
    </row>
    <row r="374" spans="1:4" x14ac:dyDescent="0.3">
      <c r="B374" t="s">
        <v>197</v>
      </c>
      <c r="C374" t="s">
        <v>261</v>
      </c>
      <c r="D374" s="14">
        <v>647594</v>
      </c>
    </row>
    <row r="375" spans="1:4" x14ac:dyDescent="0.3">
      <c r="B375" t="s">
        <v>91</v>
      </c>
      <c r="C375" t="s">
        <v>92</v>
      </c>
      <c r="D375" s="14">
        <v>30915167</v>
      </c>
    </row>
    <row r="376" spans="1:4" x14ac:dyDescent="0.3">
      <c r="B376" t="s">
        <v>97</v>
      </c>
      <c r="C376" t="s">
        <v>301</v>
      </c>
      <c r="D376" s="14">
        <v>112428</v>
      </c>
    </row>
    <row r="377" spans="1:4" x14ac:dyDescent="0.3">
      <c r="B377" t="s">
        <v>99</v>
      </c>
      <c r="C377" t="s">
        <v>100</v>
      </c>
      <c r="D377" s="14">
        <v>24683787</v>
      </c>
    </row>
    <row r="378" spans="1:4" x14ac:dyDescent="0.3">
      <c r="B378" t="s">
        <v>224</v>
      </c>
      <c r="C378" t="s">
        <v>303</v>
      </c>
      <c r="D378" s="14">
        <v>3174592</v>
      </c>
    </row>
    <row r="379" spans="1:4" x14ac:dyDescent="0.3">
      <c r="B379" t="s">
        <v>226</v>
      </c>
      <c r="C379" t="s">
        <v>303</v>
      </c>
      <c r="D379" s="14">
        <v>4272311</v>
      </c>
    </row>
    <row r="380" spans="1:4" x14ac:dyDescent="0.3">
      <c r="B380" t="s">
        <v>227</v>
      </c>
      <c r="C380" t="s">
        <v>264</v>
      </c>
      <c r="D380" s="14">
        <v>13963661</v>
      </c>
    </row>
    <row r="381" spans="1:4" x14ac:dyDescent="0.3">
      <c r="B381" t="s">
        <v>214</v>
      </c>
      <c r="C381" t="s">
        <v>229</v>
      </c>
      <c r="D381" s="14">
        <v>358916</v>
      </c>
    </row>
    <row r="382" spans="1:4" x14ac:dyDescent="0.3">
      <c r="B382" t="s">
        <v>103</v>
      </c>
      <c r="C382" t="s">
        <v>302</v>
      </c>
      <c r="D382" s="14">
        <v>4950006</v>
      </c>
    </row>
    <row r="383" spans="1:4" x14ac:dyDescent="0.3">
      <c r="A383" t="s">
        <v>337</v>
      </c>
      <c r="D383" s="14">
        <v>1805931637.27</v>
      </c>
    </row>
    <row r="384" spans="1:4" x14ac:dyDescent="0.3">
      <c r="A384" t="s">
        <v>266</v>
      </c>
      <c r="B384" t="s">
        <v>7</v>
      </c>
      <c r="C384" t="s">
        <v>22</v>
      </c>
      <c r="D384" s="14">
        <v>30381189</v>
      </c>
    </row>
    <row r="385" spans="2:4" x14ac:dyDescent="0.3">
      <c r="B385" t="s">
        <v>20</v>
      </c>
      <c r="C385" t="s">
        <v>22</v>
      </c>
      <c r="D385" s="14">
        <v>65641275</v>
      </c>
    </row>
    <row r="386" spans="2:4" x14ac:dyDescent="0.3">
      <c r="B386" t="s">
        <v>21</v>
      </c>
      <c r="C386" t="s">
        <v>22</v>
      </c>
      <c r="D386" s="14">
        <v>7868615</v>
      </c>
    </row>
    <row r="387" spans="2:4" x14ac:dyDescent="0.3">
      <c r="B387" t="s">
        <v>28</v>
      </c>
      <c r="C387" t="s">
        <v>235</v>
      </c>
      <c r="D387" s="14">
        <v>32869461</v>
      </c>
    </row>
    <row r="388" spans="2:4" x14ac:dyDescent="0.3">
      <c r="B388" t="s">
        <v>17</v>
      </c>
      <c r="C388" t="s">
        <v>292</v>
      </c>
      <c r="D388" s="14">
        <v>20550315</v>
      </c>
    </row>
    <row r="389" spans="2:4" x14ac:dyDescent="0.3">
      <c r="B389" t="s">
        <v>56</v>
      </c>
      <c r="C389" t="s">
        <v>278</v>
      </c>
      <c r="D389" s="14">
        <v>8573110.5</v>
      </c>
    </row>
    <row r="390" spans="2:4" x14ac:dyDescent="0.3">
      <c r="B390" t="s">
        <v>64</v>
      </c>
      <c r="C390" t="s">
        <v>242</v>
      </c>
      <c r="D390" s="14">
        <v>3198389</v>
      </c>
    </row>
    <row r="391" spans="2:4" x14ac:dyDescent="0.3">
      <c r="B391" t="s">
        <v>72</v>
      </c>
      <c r="C391" t="s">
        <v>73</v>
      </c>
      <c r="D391" s="14">
        <v>20671305</v>
      </c>
    </row>
    <row r="392" spans="2:4" x14ac:dyDescent="0.3">
      <c r="B392" t="s">
        <v>74</v>
      </c>
      <c r="C392" t="s">
        <v>73</v>
      </c>
      <c r="D392" s="14">
        <v>68464980</v>
      </c>
    </row>
    <row r="393" spans="2:4" x14ac:dyDescent="0.3">
      <c r="B393" t="s">
        <v>140</v>
      </c>
      <c r="C393" t="s">
        <v>141</v>
      </c>
      <c r="D393" s="14">
        <v>101213972</v>
      </c>
    </row>
    <row r="394" spans="2:4" x14ac:dyDescent="0.3">
      <c r="B394" t="s">
        <v>143</v>
      </c>
      <c r="C394" t="s">
        <v>141</v>
      </c>
      <c r="D394" s="14">
        <v>13690071</v>
      </c>
    </row>
    <row r="395" spans="2:4" x14ac:dyDescent="0.3">
      <c r="B395" t="s">
        <v>144</v>
      </c>
      <c r="C395" t="s">
        <v>22</v>
      </c>
      <c r="D395" s="14">
        <v>96061405</v>
      </c>
    </row>
    <row r="396" spans="2:4" x14ac:dyDescent="0.3">
      <c r="B396" t="s">
        <v>77</v>
      </c>
      <c r="C396" t="s">
        <v>242</v>
      </c>
      <c r="D396" s="14">
        <v>4838220</v>
      </c>
    </row>
    <row r="397" spans="2:4" x14ac:dyDescent="0.3">
      <c r="B397" t="s">
        <v>153</v>
      </c>
      <c r="C397" t="s">
        <v>154</v>
      </c>
      <c r="D397" s="14">
        <v>1018723.3099999999</v>
      </c>
    </row>
    <row r="398" spans="2:4" x14ac:dyDescent="0.3">
      <c r="B398" t="s">
        <v>158</v>
      </c>
      <c r="C398" t="s">
        <v>250</v>
      </c>
      <c r="D398" s="14">
        <v>22402536.5</v>
      </c>
    </row>
    <row r="399" spans="2:4" x14ac:dyDescent="0.3">
      <c r="B399" t="s">
        <v>160</v>
      </c>
      <c r="C399" t="s">
        <v>250</v>
      </c>
      <c r="D399" s="14">
        <v>20995484</v>
      </c>
    </row>
    <row r="400" spans="2:4" x14ac:dyDescent="0.3">
      <c r="B400" t="s">
        <v>165</v>
      </c>
      <c r="C400" t="s">
        <v>22</v>
      </c>
      <c r="D400" s="14">
        <v>11111752</v>
      </c>
    </row>
    <row r="401" spans="1:4" x14ac:dyDescent="0.3">
      <c r="B401" t="s">
        <v>168</v>
      </c>
      <c r="C401" t="s">
        <v>325</v>
      </c>
      <c r="D401" s="14">
        <v>4657900</v>
      </c>
    </row>
    <row r="402" spans="1:4" x14ac:dyDescent="0.3">
      <c r="B402" t="s">
        <v>174</v>
      </c>
      <c r="C402" t="s">
        <v>175</v>
      </c>
      <c r="D402" s="14">
        <v>21906937</v>
      </c>
    </row>
    <row r="403" spans="1:4" x14ac:dyDescent="0.3">
      <c r="B403" t="s">
        <v>79</v>
      </c>
      <c r="C403" t="s">
        <v>80</v>
      </c>
      <c r="D403" s="14">
        <v>16218581</v>
      </c>
    </row>
    <row r="404" spans="1:4" x14ac:dyDescent="0.3">
      <c r="B404" t="s">
        <v>178</v>
      </c>
      <c r="C404" t="s">
        <v>250</v>
      </c>
      <c r="D404" s="14">
        <v>11012450</v>
      </c>
    </row>
    <row r="405" spans="1:4" x14ac:dyDescent="0.3">
      <c r="B405" t="s">
        <v>179</v>
      </c>
      <c r="C405" t="s">
        <v>250</v>
      </c>
      <c r="D405" s="14">
        <v>11920603</v>
      </c>
    </row>
    <row r="406" spans="1:4" x14ac:dyDescent="0.3">
      <c r="B406" t="s">
        <v>180</v>
      </c>
      <c r="C406" t="s">
        <v>256</v>
      </c>
      <c r="D406" s="14">
        <v>31747918.730000004</v>
      </c>
    </row>
    <row r="407" spans="1:4" x14ac:dyDescent="0.3">
      <c r="B407" t="s">
        <v>182</v>
      </c>
      <c r="C407" t="s">
        <v>305</v>
      </c>
      <c r="D407" s="14">
        <v>5919370</v>
      </c>
    </row>
    <row r="408" spans="1:4" x14ac:dyDescent="0.3">
      <c r="B408" t="s">
        <v>184</v>
      </c>
      <c r="C408" t="s">
        <v>304</v>
      </c>
      <c r="D408" s="14">
        <v>2050516</v>
      </c>
    </row>
    <row r="409" spans="1:4" x14ac:dyDescent="0.3">
      <c r="B409" t="s">
        <v>195</v>
      </c>
      <c r="C409" t="s">
        <v>304</v>
      </c>
      <c r="D409" s="14">
        <v>2821740</v>
      </c>
    </row>
    <row r="410" spans="1:4" x14ac:dyDescent="0.3">
      <c r="B410" t="s">
        <v>93</v>
      </c>
      <c r="C410" t="s">
        <v>268</v>
      </c>
      <c r="D410" s="14">
        <v>356144</v>
      </c>
    </row>
    <row r="411" spans="1:4" x14ac:dyDescent="0.3">
      <c r="B411" t="s">
        <v>99</v>
      </c>
      <c r="C411" t="s">
        <v>100</v>
      </c>
      <c r="D411" s="14">
        <v>28002533</v>
      </c>
    </row>
    <row r="412" spans="1:4" x14ac:dyDescent="0.3">
      <c r="A412" t="s">
        <v>338</v>
      </c>
      <c r="D412" s="14">
        <v>666165496.03999996</v>
      </c>
    </row>
    <row r="413" spans="1:4" x14ac:dyDescent="0.3">
      <c r="A413" t="s">
        <v>330</v>
      </c>
      <c r="D413" s="14">
        <v>8551557953.3100004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D17" sqref="D17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12" bestFit="1" customWidth="1"/>
  </cols>
  <sheetData>
    <row r="3" spans="1:4" x14ac:dyDescent="0.3">
      <c r="A3" s="13" t="s">
        <v>426</v>
      </c>
      <c r="B3" t="s">
        <v>414</v>
      </c>
    </row>
    <row r="4" spans="1:4" x14ac:dyDescent="0.3">
      <c r="A4" s="22" t="s">
        <v>5</v>
      </c>
      <c r="B4" s="14">
        <v>227540</v>
      </c>
    </row>
    <row r="5" spans="1:4" x14ac:dyDescent="0.3">
      <c r="A5" s="22" t="s">
        <v>8</v>
      </c>
      <c r="B5" s="14">
        <v>225395661</v>
      </c>
    </row>
    <row r="6" spans="1:4" x14ac:dyDescent="0.3">
      <c r="A6" s="22" t="s">
        <v>31</v>
      </c>
      <c r="B6" s="14">
        <v>504341825</v>
      </c>
    </row>
    <row r="7" spans="1:4" x14ac:dyDescent="0.3">
      <c r="A7" s="22" t="s">
        <v>90</v>
      </c>
      <c r="B7" s="14">
        <v>2908975861</v>
      </c>
    </row>
    <row r="8" spans="1:4" x14ac:dyDescent="0.3">
      <c r="A8" s="22" t="s">
        <v>199</v>
      </c>
      <c r="B8" s="14">
        <v>2244308478</v>
      </c>
    </row>
    <row r="9" spans="1:4" x14ac:dyDescent="0.3">
      <c r="A9" s="22" t="s">
        <v>201</v>
      </c>
      <c r="B9" s="14">
        <v>196167788</v>
      </c>
    </row>
    <row r="10" spans="1:4" x14ac:dyDescent="0.3">
      <c r="A10" s="22" t="s">
        <v>231</v>
      </c>
      <c r="B10" s="14">
        <v>1805931637.02</v>
      </c>
    </row>
    <row r="11" spans="1:4" x14ac:dyDescent="0.3">
      <c r="A11" s="22" t="s">
        <v>266</v>
      </c>
      <c r="B11" s="14">
        <v>2035274951.04</v>
      </c>
    </row>
    <row r="12" spans="1:4" x14ac:dyDescent="0.3">
      <c r="A12" s="22" t="s">
        <v>345</v>
      </c>
      <c r="B12" s="14">
        <v>448682386.61000001</v>
      </c>
    </row>
    <row r="13" spans="1:4" x14ac:dyDescent="0.3">
      <c r="A13" s="22" t="s">
        <v>408</v>
      </c>
      <c r="B13" s="14">
        <v>575934520</v>
      </c>
    </row>
    <row r="14" spans="1:4" x14ac:dyDescent="0.3">
      <c r="A14" s="22" t="s">
        <v>578</v>
      </c>
      <c r="B14" s="14">
        <v>37760840</v>
      </c>
    </row>
    <row r="15" spans="1:4" x14ac:dyDescent="0.3">
      <c r="A15" s="22" t="s">
        <v>598</v>
      </c>
      <c r="B15" s="14">
        <v>255737</v>
      </c>
    </row>
    <row r="16" spans="1:4" x14ac:dyDescent="0.3">
      <c r="A16" s="22" t="s">
        <v>330</v>
      </c>
      <c r="B16" s="14">
        <v>10983257224.670002</v>
      </c>
      <c r="D16">
        <f>GETPIVOTDATA("GBI (Rs.)",$A$3)/10^7</f>
        <v>1098.3257224670001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0"/>
  <sheetViews>
    <sheetView topLeftCell="A100" workbookViewId="0">
      <selection activeCell="B113" sqref="B113"/>
    </sheetView>
  </sheetViews>
  <sheetFormatPr defaultRowHeight="14.4" x14ac:dyDescent="0.3"/>
  <cols>
    <col min="1" max="1" width="12.5546875" bestFit="1" customWidth="1"/>
    <col min="2" max="2" width="14.6640625" bestFit="1" customWidth="1"/>
  </cols>
  <sheetData>
    <row r="3" spans="1:2" x14ac:dyDescent="0.3">
      <c r="A3" s="13" t="s">
        <v>426</v>
      </c>
      <c r="B3" t="s">
        <v>414</v>
      </c>
    </row>
    <row r="4" spans="1:2" x14ac:dyDescent="0.3">
      <c r="A4" s="22" t="s">
        <v>7</v>
      </c>
      <c r="B4" s="14">
        <v>287680001</v>
      </c>
    </row>
    <row r="5" spans="1:2" x14ac:dyDescent="0.3">
      <c r="A5" s="22" t="s">
        <v>4</v>
      </c>
      <c r="B5" s="14">
        <v>43133561</v>
      </c>
    </row>
    <row r="6" spans="1:2" x14ac:dyDescent="0.3">
      <c r="A6" s="22" t="s">
        <v>20</v>
      </c>
      <c r="B6" s="14">
        <v>446400000</v>
      </c>
    </row>
    <row r="7" spans="1:2" x14ac:dyDescent="0.3">
      <c r="A7" s="22" t="s">
        <v>75</v>
      </c>
      <c r="B7" s="14">
        <v>21046428</v>
      </c>
    </row>
    <row r="8" spans="1:2" x14ac:dyDescent="0.3">
      <c r="A8" s="22" t="s">
        <v>21</v>
      </c>
      <c r="B8" s="14">
        <v>306900000</v>
      </c>
    </row>
    <row r="9" spans="1:2" x14ac:dyDescent="0.3">
      <c r="A9" s="22" t="s">
        <v>82</v>
      </c>
      <c r="B9" s="14">
        <v>3711236</v>
      </c>
    </row>
    <row r="10" spans="1:2" x14ac:dyDescent="0.3">
      <c r="A10" s="22" t="s">
        <v>151</v>
      </c>
      <c r="B10" s="14">
        <v>2972690</v>
      </c>
    </row>
    <row r="11" spans="1:2" x14ac:dyDescent="0.3">
      <c r="A11" s="22" t="s">
        <v>23</v>
      </c>
      <c r="B11" s="14">
        <v>367382</v>
      </c>
    </row>
    <row r="12" spans="1:2" x14ac:dyDescent="0.3">
      <c r="A12" s="22" t="s">
        <v>25</v>
      </c>
      <c r="B12" s="14">
        <v>99200000</v>
      </c>
    </row>
    <row r="13" spans="1:2" x14ac:dyDescent="0.3">
      <c r="A13" s="22" t="s">
        <v>84</v>
      </c>
      <c r="B13" s="14">
        <v>4828097</v>
      </c>
    </row>
    <row r="14" spans="1:2" x14ac:dyDescent="0.3">
      <c r="A14" s="22" t="s">
        <v>86</v>
      </c>
      <c r="B14" s="14">
        <v>1412467</v>
      </c>
    </row>
    <row r="15" spans="1:2" x14ac:dyDescent="0.3">
      <c r="A15" s="22" t="s">
        <v>88</v>
      </c>
      <c r="B15" s="14">
        <v>333387</v>
      </c>
    </row>
    <row r="16" spans="1:2" x14ac:dyDescent="0.3">
      <c r="A16" s="22" t="s">
        <v>105</v>
      </c>
      <c r="B16" s="14">
        <v>3251826</v>
      </c>
    </row>
    <row r="17" spans="1:2" x14ac:dyDescent="0.3">
      <c r="A17" s="22" t="s">
        <v>32</v>
      </c>
      <c r="B17" s="14">
        <v>317439994</v>
      </c>
    </row>
    <row r="18" spans="1:2" x14ac:dyDescent="0.3">
      <c r="A18" s="22" t="s">
        <v>34</v>
      </c>
      <c r="B18" s="14">
        <v>312479998</v>
      </c>
    </row>
    <row r="19" spans="1:2" x14ac:dyDescent="0.3">
      <c r="A19" s="22" t="s">
        <v>216</v>
      </c>
      <c r="B19" s="14">
        <v>947884</v>
      </c>
    </row>
    <row r="20" spans="1:2" x14ac:dyDescent="0.3">
      <c r="A20" s="22" t="s">
        <v>35</v>
      </c>
      <c r="B20" s="14">
        <v>2389542</v>
      </c>
    </row>
    <row r="21" spans="1:2" x14ac:dyDescent="0.3">
      <c r="A21" s="22" t="s">
        <v>37</v>
      </c>
      <c r="B21" s="14">
        <v>2271090</v>
      </c>
    </row>
    <row r="22" spans="1:2" x14ac:dyDescent="0.3">
      <c r="A22" s="22" t="s">
        <v>27</v>
      </c>
      <c r="B22" s="14">
        <v>280772</v>
      </c>
    </row>
    <row r="23" spans="1:2" x14ac:dyDescent="0.3">
      <c r="A23" s="22" t="s">
        <v>218</v>
      </c>
      <c r="B23" s="14">
        <v>4137266</v>
      </c>
    </row>
    <row r="24" spans="1:2" x14ac:dyDescent="0.3">
      <c r="A24" s="22" t="s">
        <v>200</v>
      </c>
      <c r="B24" s="14">
        <v>4217215</v>
      </c>
    </row>
    <row r="25" spans="1:2" x14ac:dyDescent="0.3">
      <c r="A25" s="22" t="s">
        <v>28</v>
      </c>
      <c r="B25" s="14">
        <v>306900000</v>
      </c>
    </row>
    <row r="26" spans="1:2" x14ac:dyDescent="0.3">
      <c r="A26" s="22" t="s">
        <v>39</v>
      </c>
      <c r="B26" s="14">
        <v>272816341</v>
      </c>
    </row>
    <row r="27" spans="1:2" x14ac:dyDescent="0.3">
      <c r="A27" s="22" t="s">
        <v>40</v>
      </c>
      <c r="B27" s="14">
        <v>2721913</v>
      </c>
    </row>
    <row r="28" spans="1:2" x14ac:dyDescent="0.3">
      <c r="A28" s="22" t="s">
        <v>30</v>
      </c>
      <c r="B28" s="14">
        <v>238079999</v>
      </c>
    </row>
    <row r="29" spans="1:2" x14ac:dyDescent="0.3">
      <c r="A29" s="22" t="s">
        <v>10</v>
      </c>
      <c r="B29" s="14">
        <v>74399998</v>
      </c>
    </row>
    <row r="30" spans="1:2" x14ac:dyDescent="0.3">
      <c r="A30" s="22" t="s">
        <v>42</v>
      </c>
      <c r="B30" s="14">
        <v>3054503</v>
      </c>
    </row>
    <row r="31" spans="1:2" x14ac:dyDescent="0.3">
      <c r="A31" s="22" t="s">
        <v>44</v>
      </c>
      <c r="B31" s="14">
        <v>37731786</v>
      </c>
    </row>
    <row r="32" spans="1:2" x14ac:dyDescent="0.3">
      <c r="A32" s="22" t="s">
        <v>46</v>
      </c>
      <c r="B32" s="14">
        <v>13020000</v>
      </c>
    </row>
    <row r="33" spans="1:2" x14ac:dyDescent="0.3">
      <c r="A33" s="22" t="s">
        <v>48</v>
      </c>
      <c r="B33" s="14">
        <v>12904520</v>
      </c>
    </row>
    <row r="34" spans="1:2" x14ac:dyDescent="0.3">
      <c r="A34" s="22" t="s">
        <v>49</v>
      </c>
      <c r="B34" s="14">
        <v>12491669</v>
      </c>
    </row>
    <row r="35" spans="1:2" x14ac:dyDescent="0.3">
      <c r="A35" s="22" t="s">
        <v>51</v>
      </c>
      <c r="B35" s="14">
        <v>12800532</v>
      </c>
    </row>
    <row r="36" spans="1:2" x14ac:dyDescent="0.3">
      <c r="A36" s="22" t="s">
        <v>52</v>
      </c>
      <c r="B36" s="14">
        <v>3719999</v>
      </c>
    </row>
    <row r="37" spans="1:2" x14ac:dyDescent="0.3">
      <c r="A37" s="22" t="s">
        <v>12</v>
      </c>
      <c r="B37" s="14">
        <v>44640000</v>
      </c>
    </row>
    <row r="38" spans="1:2" x14ac:dyDescent="0.3">
      <c r="A38" s="22" t="s">
        <v>14</v>
      </c>
      <c r="B38" s="14">
        <v>245520000</v>
      </c>
    </row>
    <row r="39" spans="1:2" x14ac:dyDescent="0.3">
      <c r="A39" s="22" t="s">
        <v>15</v>
      </c>
      <c r="B39" s="14">
        <v>299966662</v>
      </c>
    </row>
    <row r="40" spans="1:2" x14ac:dyDescent="0.3">
      <c r="A40" s="22" t="s">
        <v>108</v>
      </c>
      <c r="B40" s="14">
        <v>37200000</v>
      </c>
    </row>
    <row r="41" spans="1:2" x14ac:dyDescent="0.3">
      <c r="A41" s="22" t="s">
        <v>54</v>
      </c>
      <c r="B41" s="14">
        <v>22916710</v>
      </c>
    </row>
    <row r="42" spans="1:2" x14ac:dyDescent="0.3">
      <c r="A42" s="22" t="s">
        <v>110</v>
      </c>
      <c r="B42" s="14">
        <v>2872605</v>
      </c>
    </row>
    <row r="43" spans="1:2" x14ac:dyDescent="0.3">
      <c r="A43" s="22" t="s">
        <v>112</v>
      </c>
      <c r="B43" s="14">
        <v>9300000</v>
      </c>
    </row>
    <row r="44" spans="1:2" x14ac:dyDescent="0.3">
      <c r="A44" s="22" t="s">
        <v>17</v>
      </c>
      <c r="B44" s="14">
        <v>124000000</v>
      </c>
    </row>
    <row r="45" spans="1:2" x14ac:dyDescent="0.3">
      <c r="A45" s="22" t="s">
        <v>56</v>
      </c>
      <c r="B45" s="14">
        <v>128077756.5</v>
      </c>
    </row>
    <row r="46" spans="1:2" x14ac:dyDescent="0.3">
      <c r="A46" s="22" t="s">
        <v>114</v>
      </c>
      <c r="B46" s="14">
        <v>311403239</v>
      </c>
    </row>
    <row r="47" spans="1:2" x14ac:dyDescent="0.3">
      <c r="A47" s="22" t="s">
        <v>116</v>
      </c>
      <c r="B47" s="14">
        <v>90904248</v>
      </c>
    </row>
    <row r="48" spans="1:2" x14ac:dyDescent="0.3">
      <c r="A48" s="22" t="s">
        <v>58</v>
      </c>
      <c r="B48" s="14">
        <v>205538307</v>
      </c>
    </row>
    <row r="49" spans="1:2" x14ac:dyDescent="0.3">
      <c r="A49" s="22" t="s">
        <v>221</v>
      </c>
      <c r="B49" s="14">
        <v>12594967</v>
      </c>
    </row>
    <row r="50" spans="1:2" x14ac:dyDescent="0.3">
      <c r="A50" s="22" t="s">
        <v>60</v>
      </c>
      <c r="B50" s="14">
        <v>10230000</v>
      </c>
    </row>
    <row r="51" spans="1:2" x14ac:dyDescent="0.3">
      <c r="A51" s="22" t="s">
        <v>62</v>
      </c>
      <c r="B51" s="14">
        <v>847082</v>
      </c>
    </row>
    <row r="52" spans="1:2" x14ac:dyDescent="0.3">
      <c r="A52" s="22" t="s">
        <v>64</v>
      </c>
      <c r="B52" s="14">
        <v>36977186</v>
      </c>
    </row>
    <row r="53" spans="1:2" x14ac:dyDescent="0.3">
      <c r="A53" s="22" t="s">
        <v>66</v>
      </c>
      <c r="B53" s="14">
        <v>243040000</v>
      </c>
    </row>
    <row r="54" spans="1:2" x14ac:dyDescent="0.3">
      <c r="A54" s="22" t="s">
        <v>118</v>
      </c>
      <c r="B54" s="14">
        <v>7255395</v>
      </c>
    </row>
    <row r="55" spans="1:2" x14ac:dyDescent="0.3">
      <c r="A55" s="22" t="s">
        <v>120</v>
      </c>
      <c r="B55" s="14">
        <v>173910000</v>
      </c>
    </row>
    <row r="56" spans="1:2" x14ac:dyDescent="0.3">
      <c r="A56" s="22" t="s">
        <v>122</v>
      </c>
      <c r="B56" s="14">
        <v>13020000</v>
      </c>
    </row>
    <row r="57" spans="1:2" x14ac:dyDescent="0.3">
      <c r="A57" s="22" t="s">
        <v>124</v>
      </c>
      <c r="B57" s="14">
        <v>13020000</v>
      </c>
    </row>
    <row r="58" spans="1:2" x14ac:dyDescent="0.3">
      <c r="A58" s="22" t="s">
        <v>68</v>
      </c>
      <c r="B58" s="14">
        <v>38219913</v>
      </c>
    </row>
    <row r="59" spans="1:2" x14ac:dyDescent="0.3">
      <c r="A59" s="22" t="s">
        <v>212</v>
      </c>
      <c r="B59" s="14">
        <v>137770</v>
      </c>
    </row>
    <row r="60" spans="1:2" x14ac:dyDescent="0.3">
      <c r="A60" s="22" t="s">
        <v>126</v>
      </c>
      <c r="B60" s="14">
        <v>156240000</v>
      </c>
    </row>
    <row r="61" spans="1:2" x14ac:dyDescent="0.3">
      <c r="A61" s="22" t="s">
        <v>128</v>
      </c>
      <c r="B61" s="14">
        <v>260400000</v>
      </c>
    </row>
    <row r="62" spans="1:2" x14ac:dyDescent="0.3">
      <c r="A62" s="22" t="s">
        <v>129</v>
      </c>
      <c r="B62" s="14">
        <v>21517863</v>
      </c>
    </row>
    <row r="63" spans="1:2" x14ac:dyDescent="0.3">
      <c r="A63" s="22" t="s">
        <v>131</v>
      </c>
      <c r="B63" s="14">
        <v>173910000</v>
      </c>
    </row>
    <row r="64" spans="1:2" x14ac:dyDescent="0.3">
      <c r="A64" s="22" t="s">
        <v>70</v>
      </c>
      <c r="B64" s="14">
        <v>139500000</v>
      </c>
    </row>
    <row r="65" spans="1:2" x14ac:dyDescent="0.3">
      <c r="A65" s="22" t="s">
        <v>132</v>
      </c>
      <c r="B65" s="14">
        <v>44528163</v>
      </c>
    </row>
    <row r="66" spans="1:2" x14ac:dyDescent="0.3">
      <c r="A66" s="22" t="s">
        <v>72</v>
      </c>
      <c r="B66" s="14">
        <v>182280000</v>
      </c>
    </row>
    <row r="67" spans="1:2" x14ac:dyDescent="0.3">
      <c r="A67" s="22" t="s">
        <v>74</v>
      </c>
      <c r="B67" s="14">
        <v>446399728</v>
      </c>
    </row>
    <row r="68" spans="1:2" x14ac:dyDescent="0.3">
      <c r="A68" s="22" t="s">
        <v>134</v>
      </c>
      <c r="B68" s="14">
        <v>84268047</v>
      </c>
    </row>
    <row r="69" spans="1:2" x14ac:dyDescent="0.3">
      <c r="A69" s="22" t="s">
        <v>136</v>
      </c>
      <c r="B69" s="14">
        <v>158099998</v>
      </c>
    </row>
    <row r="70" spans="1:2" x14ac:dyDescent="0.3">
      <c r="A70" s="22" t="s">
        <v>138</v>
      </c>
      <c r="B70" s="14">
        <v>10911120</v>
      </c>
    </row>
    <row r="71" spans="1:2" x14ac:dyDescent="0.3">
      <c r="A71" s="22" t="s">
        <v>140</v>
      </c>
      <c r="B71" s="14">
        <v>502199999</v>
      </c>
    </row>
    <row r="72" spans="1:2" x14ac:dyDescent="0.3">
      <c r="A72" s="22" t="s">
        <v>142</v>
      </c>
      <c r="B72" s="14">
        <v>54578952</v>
      </c>
    </row>
    <row r="73" spans="1:2" x14ac:dyDescent="0.3">
      <c r="A73" s="22" t="s">
        <v>143</v>
      </c>
      <c r="B73" s="14">
        <v>66960000</v>
      </c>
    </row>
    <row r="74" spans="1:2" x14ac:dyDescent="0.3">
      <c r="A74" s="22" t="s">
        <v>144</v>
      </c>
      <c r="B74" s="14">
        <v>659680000</v>
      </c>
    </row>
    <row r="75" spans="1:2" x14ac:dyDescent="0.3">
      <c r="A75" s="22" t="s">
        <v>146</v>
      </c>
      <c r="B75" s="14">
        <v>24799999</v>
      </c>
    </row>
    <row r="76" spans="1:2" x14ac:dyDescent="0.3">
      <c r="A76" s="22" t="s">
        <v>148</v>
      </c>
      <c r="B76" s="14">
        <v>135583754</v>
      </c>
    </row>
    <row r="77" spans="1:2" x14ac:dyDescent="0.3">
      <c r="A77" s="22" t="s">
        <v>150</v>
      </c>
      <c r="B77" s="14">
        <v>241800000</v>
      </c>
    </row>
    <row r="78" spans="1:2" x14ac:dyDescent="0.3">
      <c r="A78" s="22" t="s">
        <v>77</v>
      </c>
      <c r="B78" s="14">
        <v>35897422</v>
      </c>
    </row>
    <row r="79" spans="1:2" x14ac:dyDescent="0.3">
      <c r="A79" s="22" t="s">
        <v>153</v>
      </c>
      <c r="B79" s="14">
        <v>7528546.3099999996</v>
      </c>
    </row>
    <row r="80" spans="1:2" x14ac:dyDescent="0.3">
      <c r="A80" s="22" t="s">
        <v>155</v>
      </c>
      <c r="B80" s="14">
        <v>7750001</v>
      </c>
    </row>
    <row r="81" spans="1:2" x14ac:dyDescent="0.3">
      <c r="A81" s="22" t="s">
        <v>157</v>
      </c>
      <c r="B81" s="14">
        <v>7936378</v>
      </c>
    </row>
    <row r="82" spans="1:2" x14ac:dyDescent="0.3">
      <c r="A82" s="22" t="s">
        <v>78</v>
      </c>
      <c r="B82" s="14">
        <v>59306050</v>
      </c>
    </row>
    <row r="83" spans="1:2" x14ac:dyDescent="0.3">
      <c r="A83" s="22" t="s">
        <v>158</v>
      </c>
      <c r="B83" s="14">
        <v>148799135.5</v>
      </c>
    </row>
    <row r="84" spans="1:2" x14ac:dyDescent="0.3">
      <c r="A84" s="22" t="s">
        <v>160</v>
      </c>
      <c r="B84" s="14">
        <v>163680000</v>
      </c>
    </row>
    <row r="85" spans="1:2" x14ac:dyDescent="0.3">
      <c r="A85" s="22" t="s">
        <v>161</v>
      </c>
      <c r="B85" s="14">
        <v>3402592</v>
      </c>
    </row>
    <row r="86" spans="1:2" x14ac:dyDescent="0.3">
      <c r="A86" s="22" t="s">
        <v>163</v>
      </c>
      <c r="B86" s="14">
        <v>307520000</v>
      </c>
    </row>
    <row r="87" spans="1:2" x14ac:dyDescent="0.3">
      <c r="A87" s="22" t="s">
        <v>165</v>
      </c>
      <c r="B87" s="14">
        <v>84319999</v>
      </c>
    </row>
    <row r="88" spans="1:2" x14ac:dyDescent="0.3">
      <c r="A88" s="22" t="s">
        <v>166</v>
      </c>
      <c r="B88" s="14">
        <v>23558248</v>
      </c>
    </row>
    <row r="89" spans="1:2" x14ac:dyDescent="0.3">
      <c r="A89" s="22" t="s">
        <v>168</v>
      </c>
      <c r="B89" s="14">
        <v>31620000</v>
      </c>
    </row>
    <row r="90" spans="1:2" x14ac:dyDescent="0.3">
      <c r="A90" s="22" t="s">
        <v>170</v>
      </c>
      <c r="B90" s="14">
        <v>6750001</v>
      </c>
    </row>
    <row r="91" spans="1:2" x14ac:dyDescent="0.3">
      <c r="A91" s="22" t="s">
        <v>172</v>
      </c>
      <c r="B91" s="14">
        <v>6756739</v>
      </c>
    </row>
    <row r="92" spans="1:2" x14ac:dyDescent="0.3">
      <c r="A92" s="22" t="s">
        <v>174</v>
      </c>
      <c r="B92" s="14">
        <v>185960000.01999998</v>
      </c>
    </row>
    <row r="93" spans="1:2" x14ac:dyDescent="0.3">
      <c r="A93" s="22" t="s">
        <v>79</v>
      </c>
      <c r="B93" s="14">
        <v>92999999</v>
      </c>
    </row>
    <row r="94" spans="1:2" x14ac:dyDescent="0.3">
      <c r="A94" s="22" t="s">
        <v>176</v>
      </c>
      <c r="B94" s="14">
        <v>7611107</v>
      </c>
    </row>
    <row r="95" spans="1:2" x14ac:dyDescent="0.3">
      <c r="A95" s="22" t="s">
        <v>178</v>
      </c>
      <c r="B95" s="14">
        <v>74400000</v>
      </c>
    </row>
    <row r="96" spans="1:2" x14ac:dyDescent="0.3">
      <c r="A96" s="22" t="s">
        <v>179</v>
      </c>
      <c r="B96" s="14">
        <v>74399998</v>
      </c>
    </row>
    <row r="97" spans="1:2" x14ac:dyDescent="0.3">
      <c r="A97" s="22" t="s">
        <v>180</v>
      </c>
      <c r="B97" s="14">
        <v>198399997.73000002</v>
      </c>
    </row>
    <row r="98" spans="1:2" x14ac:dyDescent="0.3">
      <c r="A98" s="22" t="s">
        <v>182</v>
      </c>
      <c r="B98" s="14">
        <v>32031134</v>
      </c>
    </row>
    <row r="99" spans="1:2" x14ac:dyDescent="0.3">
      <c r="A99" s="22" t="s">
        <v>184</v>
      </c>
      <c r="B99" s="14">
        <v>13020000</v>
      </c>
    </row>
    <row r="100" spans="1:2" x14ac:dyDescent="0.3">
      <c r="A100" s="22" t="s">
        <v>186</v>
      </c>
      <c r="B100" s="14">
        <v>18599998</v>
      </c>
    </row>
    <row r="101" spans="1:2" x14ac:dyDescent="0.3">
      <c r="A101" s="22" t="s">
        <v>188</v>
      </c>
      <c r="B101" s="14">
        <v>130173000</v>
      </c>
    </row>
    <row r="102" spans="1:2" x14ac:dyDescent="0.3">
      <c r="A102" s="22" t="s">
        <v>81</v>
      </c>
      <c r="B102" s="14">
        <v>179400033</v>
      </c>
    </row>
    <row r="103" spans="1:2" x14ac:dyDescent="0.3">
      <c r="A103" s="22" t="s">
        <v>189</v>
      </c>
      <c r="B103" s="14">
        <v>15499997</v>
      </c>
    </row>
    <row r="104" spans="1:2" x14ac:dyDescent="0.3">
      <c r="A104" s="22" t="s">
        <v>191</v>
      </c>
      <c r="B104" s="14">
        <v>612830</v>
      </c>
    </row>
    <row r="105" spans="1:2" x14ac:dyDescent="0.3">
      <c r="A105" s="22" t="s">
        <v>193</v>
      </c>
      <c r="B105" s="14">
        <v>2489757</v>
      </c>
    </row>
    <row r="106" spans="1:2" x14ac:dyDescent="0.3">
      <c r="A106" s="22" t="s">
        <v>195</v>
      </c>
      <c r="B106" s="14">
        <v>23184645</v>
      </c>
    </row>
    <row r="107" spans="1:2" x14ac:dyDescent="0.3">
      <c r="A107" s="22" t="s">
        <v>196</v>
      </c>
      <c r="B107" s="14">
        <v>364560000</v>
      </c>
    </row>
    <row r="108" spans="1:2" x14ac:dyDescent="0.3">
      <c r="A108" s="22" t="s">
        <v>197</v>
      </c>
      <c r="B108" s="14">
        <v>4701572</v>
      </c>
    </row>
    <row r="109" spans="1:2" x14ac:dyDescent="0.3">
      <c r="A109" s="22" t="s">
        <v>91</v>
      </c>
      <c r="B109" s="14">
        <v>78120000</v>
      </c>
    </row>
    <row r="110" spans="1:2" x14ac:dyDescent="0.3">
      <c r="A110" s="22" t="s">
        <v>93</v>
      </c>
      <c r="B110" s="14">
        <v>2274392</v>
      </c>
    </row>
    <row r="111" spans="1:2" x14ac:dyDescent="0.3">
      <c r="A111" s="22" t="s">
        <v>95</v>
      </c>
      <c r="B111" s="14">
        <v>6964198</v>
      </c>
    </row>
    <row r="112" spans="1:2" x14ac:dyDescent="0.3">
      <c r="A112" s="22" t="s">
        <v>97</v>
      </c>
      <c r="B112" s="14">
        <v>278415</v>
      </c>
    </row>
    <row r="113" spans="1:2" x14ac:dyDescent="0.3">
      <c r="A113" s="22" t="s">
        <v>99</v>
      </c>
      <c r="B113" s="14">
        <v>142832928</v>
      </c>
    </row>
    <row r="114" spans="1:2" x14ac:dyDescent="0.3">
      <c r="A114" s="22" t="s">
        <v>224</v>
      </c>
      <c r="B114" s="14">
        <v>20114266</v>
      </c>
    </row>
    <row r="115" spans="1:2" x14ac:dyDescent="0.3">
      <c r="A115" s="22" t="s">
        <v>226</v>
      </c>
      <c r="B115" s="14">
        <v>25965514.609999999</v>
      </c>
    </row>
    <row r="116" spans="1:2" x14ac:dyDescent="0.3">
      <c r="A116" s="22" t="s">
        <v>227</v>
      </c>
      <c r="B116" s="14">
        <v>52080000</v>
      </c>
    </row>
    <row r="117" spans="1:2" x14ac:dyDescent="0.3">
      <c r="A117" s="22" t="s">
        <v>214</v>
      </c>
      <c r="B117" s="14">
        <v>10514102</v>
      </c>
    </row>
    <row r="118" spans="1:2" x14ac:dyDescent="0.3">
      <c r="A118" s="22" t="s">
        <v>101</v>
      </c>
      <c r="B118" s="14">
        <v>5350609</v>
      </c>
    </row>
    <row r="119" spans="1:2" x14ac:dyDescent="0.3">
      <c r="A119" s="22" t="s">
        <v>103</v>
      </c>
      <c r="B119" s="14">
        <v>34602061</v>
      </c>
    </row>
    <row r="120" spans="1:2" x14ac:dyDescent="0.3">
      <c r="A120" s="22" t="s">
        <v>330</v>
      </c>
      <c r="B120" s="14">
        <v>10983257224.670002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7"/>
  <sheetViews>
    <sheetView tabSelected="1" topLeftCell="A725" zoomScale="115" zoomScaleNormal="115" workbookViewId="0">
      <selection activeCell="E3" sqref="E3:E737"/>
    </sheetView>
  </sheetViews>
  <sheetFormatPr defaultColWidth="8.88671875" defaultRowHeight="14.4" x14ac:dyDescent="0.3"/>
  <cols>
    <col min="1" max="1" width="13.5546875" style="18" customWidth="1"/>
    <col min="2" max="2" width="12.5546875" style="20" bestFit="1" customWidth="1"/>
    <col min="3" max="3" width="45.109375" customWidth="1"/>
    <col min="4" max="4" width="32.33203125" style="20" customWidth="1"/>
    <col min="5" max="5" width="16.33203125" style="70" customWidth="1"/>
    <col min="6" max="6" width="16.5546875" style="24" customWidth="1"/>
    <col min="7" max="7" width="19.109375" customWidth="1"/>
    <col min="8" max="8" width="11.5546875" customWidth="1"/>
    <col min="9" max="9" width="12" customWidth="1"/>
    <col min="10" max="16384" width="8.88671875" style="15"/>
  </cols>
  <sheetData>
    <row r="1" spans="1:9" ht="15.6" x14ac:dyDescent="0.3">
      <c r="A1" s="44"/>
      <c r="B1" s="43" t="s">
        <v>599</v>
      </c>
      <c r="C1" s="44"/>
      <c r="D1" s="44"/>
      <c r="E1" s="71"/>
      <c r="F1"/>
      <c r="I1" s="15"/>
    </row>
    <row r="2" spans="1:9" ht="31.2" x14ac:dyDescent="0.3">
      <c r="A2" s="26" t="s">
        <v>410</v>
      </c>
      <c r="B2" s="25" t="s">
        <v>409</v>
      </c>
      <c r="C2" s="27" t="s">
        <v>341</v>
      </c>
      <c r="D2" s="27" t="s">
        <v>415</v>
      </c>
      <c r="E2" s="60" t="s">
        <v>411</v>
      </c>
      <c r="F2" s="85" t="s">
        <v>596</v>
      </c>
      <c r="I2" s="15"/>
    </row>
    <row r="3" spans="1:9" ht="15.6" x14ac:dyDescent="0.3">
      <c r="A3" s="17" t="s">
        <v>5</v>
      </c>
      <c r="B3" s="76" t="s">
        <v>4</v>
      </c>
      <c r="C3" s="52" t="s">
        <v>352</v>
      </c>
      <c r="D3" s="23" t="s">
        <v>439</v>
      </c>
      <c r="E3" s="72">
        <v>227540</v>
      </c>
      <c r="F3" s="83"/>
      <c r="I3" s="15"/>
    </row>
    <row r="4" spans="1:9" ht="15.6" x14ac:dyDescent="0.3">
      <c r="A4" s="17" t="s">
        <v>8</v>
      </c>
      <c r="B4" s="76" t="s">
        <v>7</v>
      </c>
      <c r="C4" s="52" t="s">
        <v>353</v>
      </c>
      <c r="D4" s="23" t="s">
        <v>440</v>
      </c>
      <c r="E4" s="72">
        <v>36258912</v>
      </c>
      <c r="F4" s="83"/>
      <c r="I4" s="15"/>
    </row>
    <row r="5" spans="1:9" ht="15.6" x14ac:dyDescent="0.3">
      <c r="A5" s="17" t="s">
        <v>8</v>
      </c>
      <c r="B5" s="76" t="s">
        <v>4</v>
      </c>
      <c r="C5" s="52" t="s">
        <v>352</v>
      </c>
      <c r="D5" s="23" t="s">
        <v>441</v>
      </c>
      <c r="E5" s="72">
        <v>10480362</v>
      </c>
      <c r="F5" s="83"/>
      <c r="I5" s="15"/>
    </row>
    <row r="6" spans="1:9" ht="15.6" x14ac:dyDescent="0.3">
      <c r="A6" s="17" t="s">
        <v>8</v>
      </c>
      <c r="B6" s="76" t="s">
        <v>20</v>
      </c>
      <c r="C6" s="52" t="s">
        <v>353</v>
      </c>
      <c r="D6" s="23" t="s">
        <v>440</v>
      </c>
      <c r="E6" s="72">
        <v>44072350</v>
      </c>
      <c r="F6" s="83"/>
      <c r="I6" s="15"/>
    </row>
    <row r="7" spans="1:9" ht="15.6" x14ac:dyDescent="0.3">
      <c r="A7" s="17" t="s">
        <v>8</v>
      </c>
      <c r="B7" s="76" t="s">
        <v>21</v>
      </c>
      <c r="C7" s="52" t="s">
        <v>353</v>
      </c>
      <c r="D7" s="23" t="s">
        <v>442</v>
      </c>
      <c r="E7" s="72">
        <v>47111717</v>
      </c>
      <c r="F7" s="83"/>
      <c r="I7" s="15"/>
    </row>
    <row r="8" spans="1:9" ht="15.6" x14ac:dyDescent="0.3">
      <c r="A8" s="17" t="s">
        <v>8</v>
      </c>
      <c r="B8" s="76" t="s">
        <v>23</v>
      </c>
      <c r="C8" s="52" t="s">
        <v>24</v>
      </c>
      <c r="D8" s="23" t="s">
        <v>442</v>
      </c>
      <c r="E8" s="72">
        <v>188274</v>
      </c>
      <c r="F8" s="83"/>
      <c r="I8" s="15"/>
    </row>
    <row r="9" spans="1:9" ht="15.6" x14ac:dyDescent="0.3">
      <c r="A9" s="17" t="s">
        <v>8</v>
      </c>
      <c r="B9" s="76" t="s">
        <v>25</v>
      </c>
      <c r="C9" s="52" t="s">
        <v>354</v>
      </c>
      <c r="D9" s="23" t="s">
        <v>443</v>
      </c>
      <c r="E9" s="72">
        <v>20735754</v>
      </c>
      <c r="F9" s="83"/>
      <c r="I9" s="15"/>
    </row>
    <row r="10" spans="1:9" ht="15.6" x14ac:dyDescent="0.3">
      <c r="A10" s="17" t="s">
        <v>8</v>
      </c>
      <c r="B10" s="76" t="s">
        <v>27</v>
      </c>
      <c r="C10" s="52" t="s">
        <v>24</v>
      </c>
      <c r="D10" s="23" t="s">
        <v>444</v>
      </c>
      <c r="E10" s="72">
        <v>111472</v>
      </c>
      <c r="F10" s="83"/>
      <c r="I10" s="15"/>
    </row>
    <row r="11" spans="1:9" ht="15.6" x14ac:dyDescent="0.3">
      <c r="A11" s="17" t="s">
        <v>8</v>
      </c>
      <c r="B11" s="76" t="s">
        <v>28</v>
      </c>
      <c r="C11" s="52" t="s">
        <v>355</v>
      </c>
      <c r="D11" s="23" t="s">
        <v>441</v>
      </c>
      <c r="E11" s="72">
        <v>36439424</v>
      </c>
      <c r="F11" s="83"/>
      <c r="I11" s="15"/>
    </row>
    <row r="12" spans="1:9" ht="15.6" x14ac:dyDescent="0.3">
      <c r="A12" s="17" t="s">
        <v>8</v>
      </c>
      <c r="B12" s="76" t="s">
        <v>30</v>
      </c>
      <c r="C12" s="52" t="s">
        <v>385</v>
      </c>
      <c r="D12" s="23" t="s">
        <v>441</v>
      </c>
      <c r="E12" s="72">
        <v>8046277</v>
      </c>
      <c r="F12" s="83"/>
      <c r="I12" s="15"/>
    </row>
    <row r="13" spans="1:9" ht="15.6" x14ac:dyDescent="0.3">
      <c r="A13" s="17" t="s">
        <v>8</v>
      </c>
      <c r="B13" s="76" t="s">
        <v>10</v>
      </c>
      <c r="C13" s="52" t="s">
        <v>385</v>
      </c>
      <c r="D13" s="23" t="s">
        <v>441</v>
      </c>
      <c r="E13" s="72">
        <v>1078007</v>
      </c>
      <c r="F13" s="83"/>
      <c r="I13" s="15"/>
    </row>
    <row r="14" spans="1:9" ht="15.6" x14ac:dyDescent="0.3">
      <c r="A14" s="17" t="s">
        <v>8</v>
      </c>
      <c r="B14" s="76" t="s">
        <v>12</v>
      </c>
      <c r="C14" s="52" t="s">
        <v>386</v>
      </c>
      <c r="D14" s="23" t="s">
        <v>445</v>
      </c>
      <c r="E14" s="72">
        <v>56865</v>
      </c>
      <c r="F14" s="83"/>
      <c r="I14" s="15"/>
    </row>
    <row r="15" spans="1:9" ht="15.6" x14ac:dyDescent="0.3">
      <c r="A15" s="17" t="s">
        <v>8</v>
      </c>
      <c r="B15" s="76" t="s">
        <v>14</v>
      </c>
      <c r="C15" s="52" t="s">
        <v>353</v>
      </c>
      <c r="D15" s="23" t="s">
        <v>446</v>
      </c>
      <c r="E15" s="72">
        <v>4139822</v>
      </c>
      <c r="F15" s="83"/>
      <c r="I15" s="15"/>
    </row>
    <row r="16" spans="1:9" ht="15.6" x14ac:dyDescent="0.3">
      <c r="A16" s="17" t="s">
        <v>8</v>
      </c>
      <c r="B16" s="76" t="s">
        <v>15</v>
      </c>
      <c r="C16" s="52" t="s">
        <v>387</v>
      </c>
      <c r="D16" s="23" t="s">
        <v>447</v>
      </c>
      <c r="E16" s="72">
        <v>993000</v>
      </c>
      <c r="F16" s="83"/>
      <c r="I16" s="15"/>
    </row>
    <row r="17" spans="1:9" ht="15.6" x14ac:dyDescent="0.3">
      <c r="A17" s="17" t="s">
        <v>8</v>
      </c>
      <c r="B17" s="76" t="s">
        <v>17</v>
      </c>
      <c r="C17" s="52" t="s">
        <v>206</v>
      </c>
      <c r="D17" s="23" t="s">
        <v>448</v>
      </c>
      <c r="E17" s="72">
        <v>31853</v>
      </c>
      <c r="F17" s="83"/>
      <c r="I17" s="15"/>
    </row>
    <row r="18" spans="1:9" ht="15.6" x14ac:dyDescent="0.3">
      <c r="A18" s="17" t="s">
        <v>8</v>
      </c>
      <c r="B18" s="76" t="s">
        <v>4</v>
      </c>
      <c r="C18" s="52" t="s">
        <v>352</v>
      </c>
      <c r="D18" s="23" t="s">
        <v>449</v>
      </c>
      <c r="E18" s="72">
        <v>15651572</v>
      </c>
      <c r="F18" s="83"/>
      <c r="I18" s="15"/>
    </row>
    <row r="19" spans="1:9" ht="15.6" x14ac:dyDescent="0.3">
      <c r="A19" s="17" t="s">
        <v>31</v>
      </c>
      <c r="B19" s="76" t="s">
        <v>7</v>
      </c>
      <c r="C19" s="52" t="s">
        <v>353</v>
      </c>
      <c r="D19" s="23" t="s">
        <v>449</v>
      </c>
      <c r="E19" s="72">
        <v>27040094</v>
      </c>
      <c r="F19" s="83"/>
      <c r="I19" s="15"/>
    </row>
    <row r="20" spans="1:9" ht="15.6" x14ac:dyDescent="0.3">
      <c r="A20" s="17" t="s">
        <v>31</v>
      </c>
      <c r="B20" s="76" t="s">
        <v>4</v>
      </c>
      <c r="C20" s="52" t="s">
        <v>352</v>
      </c>
      <c r="D20" s="23" t="s">
        <v>450</v>
      </c>
      <c r="E20" s="72">
        <v>1768547</v>
      </c>
      <c r="F20" s="83"/>
      <c r="I20" s="15"/>
    </row>
    <row r="21" spans="1:9" ht="15.6" x14ac:dyDescent="0.3">
      <c r="A21" s="17" t="s">
        <v>31</v>
      </c>
      <c r="B21" s="76" t="s">
        <v>20</v>
      </c>
      <c r="C21" s="52" t="s">
        <v>353</v>
      </c>
      <c r="D21" s="23" t="s">
        <v>449</v>
      </c>
      <c r="E21" s="72">
        <v>50480675</v>
      </c>
      <c r="F21" s="83"/>
      <c r="I21" s="15"/>
    </row>
    <row r="22" spans="1:9" ht="15.6" x14ac:dyDescent="0.3">
      <c r="A22" s="17" t="s">
        <v>31</v>
      </c>
      <c r="B22" s="76" t="s">
        <v>75</v>
      </c>
      <c r="C22" s="52" t="s">
        <v>356</v>
      </c>
      <c r="D22" s="23" t="s">
        <v>441</v>
      </c>
      <c r="E22" s="72">
        <v>9786294</v>
      </c>
      <c r="F22" s="83"/>
      <c r="I22" s="15"/>
    </row>
    <row r="23" spans="1:9" ht="15.6" x14ac:dyDescent="0.3">
      <c r="A23" s="17" t="s">
        <v>31</v>
      </c>
      <c r="B23" s="76" t="s">
        <v>82</v>
      </c>
      <c r="C23" s="52" t="s">
        <v>255</v>
      </c>
      <c r="D23" s="23" t="s">
        <v>451</v>
      </c>
      <c r="E23" s="72">
        <v>1398298</v>
      </c>
      <c r="F23" s="83"/>
      <c r="I23" s="15"/>
    </row>
    <row r="24" spans="1:9" ht="15.6" x14ac:dyDescent="0.3">
      <c r="A24" s="17" t="s">
        <v>31</v>
      </c>
      <c r="B24" s="76" t="s">
        <v>25</v>
      </c>
      <c r="C24" s="52" t="s">
        <v>354</v>
      </c>
      <c r="D24" s="23" t="s">
        <v>449</v>
      </c>
      <c r="E24" s="72">
        <v>13453224</v>
      </c>
      <c r="F24" s="83"/>
      <c r="I24" s="15"/>
    </row>
    <row r="25" spans="1:9" ht="15.6" x14ac:dyDescent="0.3">
      <c r="A25" s="17" t="s">
        <v>31</v>
      </c>
      <c r="B25" s="76" t="s">
        <v>84</v>
      </c>
      <c r="C25" s="52" t="s">
        <v>357</v>
      </c>
      <c r="D25" s="23" t="s">
        <v>452</v>
      </c>
      <c r="E25" s="72">
        <v>2783205</v>
      </c>
      <c r="F25" s="83"/>
      <c r="I25" s="15"/>
    </row>
    <row r="26" spans="1:9" ht="15.6" x14ac:dyDescent="0.3">
      <c r="A26" s="17" t="s">
        <v>31</v>
      </c>
      <c r="B26" s="76" t="s">
        <v>86</v>
      </c>
      <c r="C26" s="52" t="s">
        <v>232</v>
      </c>
      <c r="D26" s="23" t="s">
        <v>441</v>
      </c>
      <c r="E26" s="72">
        <v>178170</v>
      </c>
      <c r="F26" s="83"/>
      <c r="I26" s="15"/>
    </row>
    <row r="27" spans="1:9" ht="15.6" x14ac:dyDescent="0.3">
      <c r="A27" s="17" t="s">
        <v>31</v>
      </c>
      <c r="B27" s="76" t="s">
        <v>88</v>
      </c>
      <c r="C27" s="52" t="s">
        <v>358</v>
      </c>
      <c r="D27" s="23" t="s">
        <v>441</v>
      </c>
      <c r="E27" s="72">
        <v>333387</v>
      </c>
      <c r="F27" s="83"/>
      <c r="I27" s="15"/>
    </row>
    <row r="28" spans="1:9" ht="15.6" x14ac:dyDescent="0.3">
      <c r="A28" s="17" t="s">
        <v>31</v>
      </c>
      <c r="B28" s="76" t="s">
        <v>32</v>
      </c>
      <c r="C28" s="52" t="s">
        <v>234</v>
      </c>
      <c r="D28" s="23" t="s">
        <v>451</v>
      </c>
      <c r="E28" s="72">
        <v>47714279</v>
      </c>
      <c r="F28" s="83"/>
      <c r="I28" s="15"/>
    </row>
    <row r="29" spans="1:9" ht="15.6" x14ac:dyDescent="0.3">
      <c r="A29" s="17" t="s">
        <v>31</v>
      </c>
      <c r="B29" s="76" t="s">
        <v>34</v>
      </c>
      <c r="C29" s="52" t="s">
        <v>234</v>
      </c>
      <c r="D29" s="23" t="s">
        <v>453</v>
      </c>
      <c r="E29" s="72">
        <v>59793604</v>
      </c>
      <c r="F29" s="83"/>
      <c r="I29" s="15"/>
    </row>
    <row r="30" spans="1:9" ht="15.6" x14ac:dyDescent="0.3">
      <c r="A30" s="17" t="s">
        <v>31</v>
      </c>
      <c r="B30" s="76" t="s">
        <v>35</v>
      </c>
      <c r="C30" s="52" t="s">
        <v>359</v>
      </c>
      <c r="D30" s="23" t="s">
        <v>454</v>
      </c>
      <c r="E30" s="72">
        <v>681942</v>
      </c>
      <c r="F30" s="83"/>
      <c r="I30" s="15"/>
    </row>
    <row r="31" spans="1:9" ht="15.6" x14ac:dyDescent="0.3">
      <c r="A31" s="17" t="s">
        <v>31</v>
      </c>
      <c r="B31" s="76" t="s">
        <v>37</v>
      </c>
      <c r="C31" s="52" t="s">
        <v>38</v>
      </c>
      <c r="D31" s="23" t="s">
        <v>454</v>
      </c>
      <c r="E31" s="72">
        <v>687876</v>
      </c>
      <c r="F31" s="83"/>
      <c r="I31" s="15"/>
    </row>
    <row r="32" spans="1:9" ht="15.6" x14ac:dyDescent="0.3">
      <c r="A32" s="17" t="s">
        <v>31</v>
      </c>
      <c r="B32" s="76" t="s">
        <v>39</v>
      </c>
      <c r="C32" s="52" t="s">
        <v>234</v>
      </c>
      <c r="D32" s="23" t="s">
        <v>451</v>
      </c>
      <c r="E32" s="72">
        <v>24377278</v>
      </c>
      <c r="F32" s="83"/>
      <c r="I32" s="15"/>
    </row>
    <row r="33" spans="1:9" ht="15.6" x14ac:dyDescent="0.3">
      <c r="A33" s="17" t="s">
        <v>31</v>
      </c>
      <c r="B33" s="76" t="s">
        <v>40</v>
      </c>
      <c r="C33" s="52" t="s">
        <v>41</v>
      </c>
      <c r="D33" s="23" t="s">
        <v>441</v>
      </c>
      <c r="E33" s="72">
        <v>323191</v>
      </c>
      <c r="F33" s="83"/>
      <c r="I33" s="15"/>
    </row>
    <row r="34" spans="1:9" ht="15.6" x14ac:dyDescent="0.3">
      <c r="A34" s="17" t="s">
        <v>31</v>
      </c>
      <c r="B34" s="76" t="s">
        <v>30</v>
      </c>
      <c r="C34" s="52" t="s">
        <v>385</v>
      </c>
      <c r="D34" s="23" t="s">
        <v>449</v>
      </c>
      <c r="E34" s="72">
        <v>19941550</v>
      </c>
      <c r="F34" s="83"/>
      <c r="I34" s="15"/>
    </row>
    <row r="35" spans="1:9" ht="15.6" x14ac:dyDescent="0.3">
      <c r="A35" s="17" t="s">
        <v>31</v>
      </c>
      <c r="B35" s="76" t="s">
        <v>10</v>
      </c>
      <c r="C35" s="52" t="s">
        <v>385</v>
      </c>
      <c r="D35" s="23" t="s">
        <v>449</v>
      </c>
      <c r="E35" s="72">
        <v>4862138</v>
      </c>
      <c r="F35" s="83"/>
      <c r="I35" s="15"/>
    </row>
    <row r="36" spans="1:9" ht="15.6" x14ac:dyDescent="0.3">
      <c r="A36" s="17" t="s">
        <v>31</v>
      </c>
      <c r="B36" s="76" t="s">
        <v>42</v>
      </c>
      <c r="C36" s="52" t="s">
        <v>43</v>
      </c>
      <c r="D36" s="23" t="s">
        <v>441</v>
      </c>
      <c r="E36" s="72">
        <v>106009</v>
      </c>
      <c r="F36" s="83"/>
      <c r="I36" s="15"/>
    </row>
    <row r="37" spans="1:9" ht="15.6" x14ac:dyDescent="0.3">
      <c r="A37" s="17" t="s">
        <v>31</v>
      </c>
      <c r="B37" s="76" t="s">
        <v>44</v>
      </c>
      <c r="C37" s="52" t="s">
        <v>69</v>
      </c>
      <c r="D37" s="23" t="s">
        <v>455</v>
      </c>
      <c r="E37" s="72">
        <v>10790725</v>
      </c>
      <c r="F37" s="83"/>
      <c r="I37" s="15"/>
    </row>
    <row r="38" spans="1:9" ht="15.6" x14ac:dyDescent="0.3">
      <c r="A38" s="17" t="s">
        <v>31</v>
      </c>
      <c r="B38" s="76" t="s">
        <v>46</v>
      </c>
      <c r="C38" s="52" t="s">
        <v>296</v>
      </c>
      <c r="D38" s="23" t="s">
        <v>456</v>
      </c>
      <c r="E38" s="72">
        <v>1737817</v>
      </c>
      <c r="F38" s="83"/>
      <c r="I38" s="15"/>
    </row>
    <row r="39" spans="1:9" ht="15.6" x14ac:dyDescent="0.3">
      <c r="A39" s="17" t="s">
        <v>31</v>
      </c>
      <c r="B39" s="76" t="s">
        <v>48</v>
      </c>
      <c r="C39" s="52" t="s">
        <v>296</v>
      </c>
      <c r="D39" s="23" t="s">
        <v>456</v>
      </c>
      <c r="E39" s="72">
        <v>1622299</v>
      </c>
      <c r="F39" s="83"/>
      <c r="I39" s="15"/>
    </row>
    <row r="40" spans="1:9" ht="15.6" x14ac:dyDescent="0.3">
      <c r="A40" s="17" t="s">
        <v>31</v>
      </c>
      <c r="B40" s="76" t="s">
        <v>49</v>
      </c>
      <c r="C40" s="52" t="s">
        <v>297</v>
      </c>
      <c r="D40" s="23" t="s">
        <v>456</v>
      </c>
      <c r="E40" s="72">
        <v>1762581</v>
      </c>
      <c r="F40" s="83"/>
      <c r="I40" s="15"/>
    </row>
    <row r="41" spans="1:9" ht="15.6" x14ac:dyDescent="0.3">
      <c r="A41" s="17" t="s">
        <v>31</v>
      </c>
      <c r="B41" s="76" t="s">
        <v>51</v>
      </c>
      <c r="C41" s="52" t="s">
        <v>297</v>
      </c>
      <c r="D41" s="23" t="s">
        <v>456</v>
      </c>
      <c r="E41" s="72">
        <v>1750330</v>
      </c>
      <c r="F41" s="83"/>
      <c r="I41" s="15"/>
    </row>
    <row r="42" spans="1:9" ht="15.6" x14ac:dyDescent="0.3">
      <c r="A42" s="17" t="s">
        <v>31</v>
      </c>
      <c r="B42" s="76" t="s">
        <v>52</v>
      </c>
      <c r="C42" s="52" t="s">
        <v>360</v>
      </c>
      <c r="D42" s="23" t="s">
        <v>444</v>
      </c>
      <c r="E42" s="72">
        <v>112185</v>
      </c>
      <c r="F42" s="83"/>
      <c r="I42" s="15"/>
    </row>
    <row r="43" spans="1:9" ht="15.6" x14ac:dyDescent="0.3">
      <c r="A43" s="17" t="s">
        <v>31</v>
      </c>
      <c r="B43" s="76" t="s">
        <v>12</v>
      </c>
      <c r="C43" s="52" t="s">
        <v>386</v>
      </c>
      <c r="D43" s="23" t="s">
        <v>449</v>
      </c>
      <c r="E43" s="72">
        <v>5605919</v>
      </c>
      <c r="F43" s="83"/>
      <c r="I43" s="15"/>
    </row>
    <row r="44" spans="1:9" ht="15.6" x14ac:dyDescent="0.3">
      <c r="A44" s="17" t="s">
        <v>31</v>
      </c>
      <c r="B44" s="76" t="s">
        <v>14</v>
      </c>
      <c r="C44" s="52" t="s">
        <v>353</v>
      </c>
      <c r="D44" s="23" t="s">
        <v>457</v>
      </c>
      <c r="E44" s="72">
        <v>11982293</v>
      </c>
      <c r="F44" s="83"/>
      <c r="I44" s="15"/>
    </row>
    <row r="45" spans="1:9" ht="15.6" x14ac:dyDescent="0.3">
      <c r="A45" s="17" t="s">
        <v>31</v>
      </c>
      <c r="B45" s="76" t="s">
        <v>15</v>
      </c>
      <c r="C45" s="52" t="s">
        <v>387</v>
      </c>
      <c r="D45" s="23" t="s">
        <v>449</v>
      </c>
      <c r="E45" s="72">
        <v>44612128</v>
      </c>
      <c r="F45" s="83"/>
      <c r="I45" s="15"/>
    </row>
    <row r="46" spans="1:9" ht="15.6" x14ac:dyDescent="0.3">
      <c r="A46" s="17" t="s">
        <v>31</v>
      </c>
      <c r="B46" s="76" t="s">
        <v>54</v>
      </c>
      <c r="C46" s="52" t="s">
        <v>205</v>
      </c>
      <c r="D46" s="23" t="s">
        <v>458</v>
      </c>
      <c r="E46" s="72">
        <v>3360180</v>
      </c>
      <c r="F46" s="83"/>
      <c r="I46" s="15"/>
    </row>
    <row r="47" spans="1:9" ht="15.6" x14ac:dyDescent="0.3">
      <c r="A47" s="17" t="s">
        <v>31</v>
      </c>
      <c r="B47" s="76" t="s">
        <v>17</v>
      </c>
      <c r="C47" s="52" t="s">
        <v>206</v>
      </c>
      <c r="D47" s="23" t="s">
        <v>459</v>
      </c>
      <c r="E47" s="72">
        <v>18525108</v>
      </c>
      <c r="F47" s="83"/>
      <c r="I47" s="15"/>
    </row>
    <row r="48" spans="1:9" ht="15.6" x14ac:dyDescent="0.3">
      <c r="A48" s="17" t="s">
        <v>31</v>
      </c>
      <c r="B48" s="76" t="s">
        <v>56</v>
      </c>
      <c r="C48" s="52" t="s">
        <v>57</v>
      </c>
      <c r="D48" s="23" t="s">
        <v>459</v>
      </c>
      <c r="E48" s="72">
        <v>14840451</v>
      </c>
      <c r="F48" s="83"/>
      <c r="I48" s="15"/>
    </row>
    <row r="49" spans="1:9" ht="15.6" x14ac:dyDescent="0.3">
      <c r="A49" s="17" t="s">
        <v>31</v>
      </c>
      <c r="B49" s="76" t="s">
        <v>58</v>
      </c>
      <c r="C49" s="52" t="s">
        <v>135</v>
      </c>
      <c r="D49" s="23" t="s">
        <v>458</v>
      </c>
      <c r="E49" s="72">
        <v>23072104</v>
      </c>
      <c r="F49" s="83"/>
      <c r="I49" s="15"/>
    </row>
    <row r="50" spans="1:9" ht="15.6" x14ac:dyDescent="0.3">
      <c r="A50" s="17" t="s">
        <v>31</v>
      </c>
      <c r="B50" s="76" t="s">
        <v>60</v>
      </c>
      <c r="C50" s="52" t="s">
        <v>388</v>
      </c>
      <c r="D50" s="23" t="s">
        <v>460</v>
      </c>
      <c r="E50" s="72">
        <v>1477080</v>
      </c>
      <c r="F50" s="83"/>
      <c r="I50" s="15"/>
    </row>
    <row r="51" spans="1:9" ht="15.6" x14ac:dyDescent="0.3">
      <c r="A51" s="17" t="s">
        <v>31</v>
      </c>
      <c r="B51" s="76" t="s">
        <v>62</v>
      </c>
      <c r="C51" s="52" t="s">
        <v>361</v>
      </c>
      <c r="D51" s="23" t="s">
        <v>461</v>
      </c>
      <c r="E51" s="72">
        <v>122383</v>
      </c>
      <c r="F51" s="83"/>
      <c r="I51" s="15"/>
    </row>
    <row r="52" spans="1:9" ht="15.6" x14ac:dyDescent="0.3">
      <c r="A52" s="17" t="s">
        <v>31</v>
      </c>
      <c r="B52" s="76" t="s">
        <v>64</v>
      </c>
      <c r="C52" s="52" t="s">
        <v>242</v>
      </c>
      <c r="D52" s="23" t="s">
        <v>459</v>
      </c>
      <c r="E52" s="72">
        <v>4460671</v>
      </c>
      <c r="F52" s="83"/>
      <c r="I52" s="15"/>
    </row>
    <row r="53" spans="1:9" ht="15.6" x14ac:dyDescent="0.3">
      <c r="A53" s="17" t="s">
        <v>31</v>
      </c>
      <c r="B53" s="76" t="s">
        <v>66</v>
      </c>
      <c r="C53" s="52" t="s">
        <v>362</v>
      </c>
      <c r="D53" s="23" t="s">
        <v>459</v>
      </c>
      <c r="E53" s="72">
        <v>19594591</v>
      </c>
      <c r="F53" s="83"/>
      <c r="I53" s="15"/>
    </row>
    <row r="54" spans="1:9" ht="15.6" x14ac:dyDescent="0.3">
      <c r="A54" s="17" t="s">
        <v>31</v>
      </c>
      <c r="B54" s="76" t="s">
        <v>68</v>
      </c>
      <c r="C54" s="52" t="s">
        <v>69</v>
      </c>
      <c r="D54" s="23" t="s">
        <v>459</v>
      </c>
      <c r="E54" s="72">
        <v>6653911</v>
      </c>
      <c r="F54" s="83"/>
      <c r="I54" s="15"/>
    </row>
    <row r="55" spans="1:9" ht="15.6" x14ac:dyDescent="0.3">
      <c r="A55" s="17" t="s">
        <v>31</v>
      </c>
      <c r="B55" s="76" t="s">
        <v>70</v>
      </c>
      <c r="C55" s="52" t="s">
        <v>363</v>
      </c>
      <c r="D55" s="23" t="s">
        <v>440</v>
      </c>
      <c r="E55" s="72">
        <v>9300000</v>
      </c>
      <c r="F55" s="83"/>
      <c r="I55" s="15"/>
    </row>
    <row r="56" spans="1:9" ht="15.6" x14ac:dyDescent="0.3">
      <c r="A56" s="17" t="s">
        <v>31</v>
      </c>
      <c r="B56" s="76" t="s">
        <v>72</v>
      </c>
      <c r="C56" s="52" t="s">
        <v>364</v>
      </c>
      <c r="D56" s="23" t="s">
        <v>459</v>
      </c>
      <c r="E56" s="72">
        <v>12793860</v>
      </c>
      <c r="F56" s="83"/>
      <c r="I56" s="15"/>
    </row>
    <row r="57" spans="1:9" ht="15.6" x14ac:dyDescent="0.3">
      <c r="A57" s="17" t="s">
        <v>31</v>
      </c>
      <c r="B57" s="76" t="s">
        <v>74</v>
      </c>
      <c r="C57" s="52" t="s">
        <v>364</v>
      </c>
      <c r="D57" s="23" t="s">
        <v>459</v>
      </c>
      <c r="E57" s="72">
        <v>41400048</v>
      </c>
      <c r="F57" s="83"/>
      <c r="I57" s="15"/>
    </row>
    <row r="58" spans="1:9" ht="15.6" x14ac:dyDescent="0.3">
      <c r="A58" s="17" t="s">
        <v>31</v>
      </c>
      <c r="B58" s="76" t="s">
        <v>77</v>
      </c>
      <c r="C58" s="52" t="s">
        <v>242</v>
      </c>
      <c r="D58" s="23" t="s">
        <v>459</v>
      </c>
      <c r="E58" s="72">
        <v>1756776</v>
      </c>
      <c r="F58" s="83"/>
      <c r="I58" s="15"/>
    </row>
    <row r="59" spans="1:9" ht="15.6" x14ac:dyDescent="0.3">
      <c r="A59" s="17" t="s">
        <v>31</v>
      </c>
      <c r="B59" s="76" t="s">
        <v>78</v>
      </c>
      <c r="C59" s="52" t="s">
        <v>364</v>
      </c>
      <c r="D59" s="23" t="s">
        <v>459</v>
      </c>
      <c r="E59" s="72">
        <v>600540</v>
      </c>
      <c r="F59" s="83"/>
      <c r="I59" s="15"/>
    </row>
    <row r="60" spans="1:9" ht="15.6" x14ac:dyDescent="0.3">
      <c r="A60" s="17" t="s">
        <v>31</v>
      </c>
      <c r="B60" s="76" t="s">
        <v>79</v>
      </c>
      <c r="C60" s="52" t="s">
        <v>253</v>
      </c>
      <c r="D60" s="23" t="s">
        <v>459</v>
      </c>
      <c r="E60" s="72">
        <v>10352</v>
      </c>
      <c r="F60" s="83"/>
      <c r="I60" s="15"/>
    </row>
    <row r="61" spans="1:9" ht="15.6" x14ac:dyDescent="0.3">
      <c r="A61" s="17" t="s">
        <v>31</v>
      </c>
      <c r="B61" s="76" t="s">
        <v>81</v>
      </c>
      <c r="C61" s="52" t="s">
        <v>69</v>
      </c>
      <c r="D61" s="23" t="s">
        <v>462</v>
      </c>
      <c r="E61" s="72">
        <v>687732</v>
      </c>
      <c r="F61" s="83"/>
      <c r="I61" s="15"/>
    </row>
    <row r="62" spans="1:9" ht="15.6" x14ac:dyDescent="0.3">
      <c r="A62" s="17" t="s">
        <v>90</v>
      </c>
      <c r="B62" s="76" t="s">
        <v>7</v>
      </c>
      <c r="C62" s="52" t="s">
        <v>353</v>
      </c>
      <c r="D62" s="23" t="s">
        <v>463</v>
      </c>
      <c r="E62" s="72">
        <v>51861904</v>
      </c>
      <c r="F62" s="83"/>
      <c r="I62" s="15"/>
    </row>
    <row r="63" spans="1:9" ht="15.6" x14ac:dyDescent="0.3">
      <c r="A63" s="17" t="s">
        <v>90</v>
      </c>
      <c r="B63" s="76" t="s">
        <v>4</v>
      </c>
      <c r="C63" s="52" t="s">
        <v>352</v>
      </c>
      <c r="D63" s="23" t="s">
        <v>464</v>
      </c>
      <c r="E63" s="72">
        <v>11110648</v>
      </c>
      <c r="F63" s="83"/>
      <c r="I63" s="15"/>
    </row>
    <row r="64" spans="1:9" ht="15.6" x14ac:dyDescent="0.3">
      <c r="A64" s="17" t="s">
        <v>90</v>
      </c>
      <c r="B64" s="76" t="s">
        <v>20</v>
      </c>
      <c r="C64" s="52" t="s">
        <v>353</v>
      </c>
      <c r="D64" s="23" t="s">
        <v>463</v>
      </c>
      <c r="E64" s="72">
        <v>73526075</v>
      </c>
      <c r="F64" s="83"/>
      <c r="I64" s="15"/>
    </row>
    <row r="65" spans="1:9" ht="15.6" x14ac:dyDescent="0.3">
      <c r="A65" s="17" t="s">
        <v>90</v>
      </c>
      <c r="B65" s="76" t="s">
        <v>75</v>
      </c>
      <c r="C65" s="52" t="s">
        <v>356</v>
      </c>
      <c r="D65" s="23" t="s">
        <v>465</v>
      </c>
      <c r="E65" s="72">
        <v>7871931</v>
      </c>
      <c r="F65" s="83"/>
      <c r="I65" s="15"/>
    </row>
    <row r="66" spans="1:9" ht="15.6" x14ac:dyDescent="0.3">
      <c r="A66" s="17" t="s">
        <v>90</v>
      </c>
      <c r="B66" s="76" t="s">
        <v>21</v>
      </c>
      <c r="C66" s="52" t="s">
        <v>353</v>
      </c>
      <c r="D66" s="23" t="s">
        <v>466</v>
      </c>
      <c r="E66" s="72">
        <v>118255027</v>
      </c>
      <c r="F66" s="83"/>
      <c r="I66" s="15"/>
    </row>
    <row r="67" spans="1:9" ht="15.6" x14ac:dyDescent="0.3">
      <c r="A67" s="17" t="s">
        <v>90</v>
      </c>
      <c r="B67" s="76" t="s">
        <v>82</v>
      </c>
      <c r="C67" s="52" t="s">
        <v>255</v>
      </c>
      <c r="D67" s="23" t="s">
        <v>467</v>
      </c>
      <c r="E67" s="72">
        <v>894249</v>
      </c>
      <c r="F67" s="83"/>
      <c r="I67" s="15"/>
    </row>
    <row r="68" spans="1:9" ht="15.6" x14ac:dyDescent="0.3">
      <c r="A68" s="17" t="s">
        <v>90</v>
      </c>
      <c r="B68" s="76" t="s">
        <v>151</v>
      </c>
      <c r="C68" s="52" t="s">
        <v>260</v>
      </c>
      <c r="D68" s="23" t="s">
        <v>468</v>
      </c>
      <c r="E68" s="72">
        <v>1058866</v>
      </c>
      <c r="F68" s="83"/>
      <c r="I68" s="15"/>
    </row>
    <row r="69" spans="1:9" ht="15.6" x14ac:dyDescent="0.3">
      <c r="A69" s="17" t="s">
        <v>90</v>
      </c>
      <c r="B69" s="76" t="s">
        <v>23</v>
      </c>
      <c r="C69" s="52" t="s">
        <v>24</v>
      </c>
      <c r="D69" s="23" t="s">
        <v>459</v>
      </c>
      <c r="E69" s="72">
        <v>179108</v>
      </c>
      <c r="F69" s="83"/>
      <c r="I69" s="15"/>
    </row>
    <row r="70" spans="1:9" ht="15.6" x14ac:dyDescent="0.3">
      <c r="A70" s="17" t="s">
        <v>90</v>
      </c>
      <c r="B70" s="76" t="s">
        <v>25</v>
      </c>
      <c r="C70" s="52" t="s">
        <v>354</v>
      </c>
      <c r="D70" s="23" t="s">
        <v>469</v>
      </c>
      <c r="E70" s="72">
        <v>31557797</v>
      </c>
      <c r="F70" s="83"/>
      <c r="I70" s="15"/>
    </row>
    <row r="71" spans="1:9" ht="15.6" x14ac:dyDescent="0.3">
      <c r="A71" s="17" t="s">
        <v>90</v>
      </c>
      <c r="B71" s="76" t="s">
        <v>84</v>
      </c>
      <c r="C71" s="52" t="s">
        <v>357</v>
      </c>
      <c r="D71" s="23" t="s">
        <v>465</v>
      </c>
      <c r="E71" s="72">
        <v>2044892</v>
      </c>
      <c r="F71" s="83"/>
      <c r="I71" s="15"/>
    </row>
    <row r="72" spans="1:9" ht="15.6" x14ac:dyDescent="0.3">
      <c r="A72" s="17" t="s">
        <v>90</v>
      </c>
      <c r="B72" s="76" t="s">
        <v>86</v>
      </c>
      <c r="C72" s="52" t="s">
        <v>232</v>
      </c>
      <c r="D72" s="23" t="s">
        <v>470</v>
      </c>
      <c r="E72" s="72">
        <v>531008</v>
      </c>
      <c r="F72" s="83"/>
      <c r="I72" s="15"/>
    </row>
    <row r="73" spans="1:9" ht="15.6" x14ac:dyDescent="0.3">
      <c r="A73" s="17" t="s">
        <v>90</v>
      </c>
      <c r="B73" s="76" t="s">
        <v>105</v>
      </c>
      <c r="C73" s="52" t="s">
        <v>365</v>
      </c>
      <c r="D73" s="23" t="s">
        <v>471</v>
      </c>
      <c r="E73" s="72">
        <v>2466525</v>
      </c>
      <c r="F73" s="83"/>
      <c r="I73" s="15"/>
    </row>
    <row r="74" spans="1:9" ht="15.6" x14ac:dyDescent="0.3">
      <c r="A74" s="17" t="s">
        <v>90</v>
      </c>
      <c r="B74" s="76" t="s">
        <v>32</v>
      </c>
      <c r="C74" s="52" t="s">
        <v>234</v>
      </c>
      <c r="D74" s="23" t="s">
        <v>472</v>
      </c>
      <c r="E74" s="72">
        <v>75872889</v>
      </c>
      <c r="F74" s="83"/>
      <c r="I74" s="15"/>
    </row>
    <row r="75" spans="1:9" ht="15.6" x14ac:dyDescent="0.3">
      <c r="A75" s="17" t="s">
        <v>90</v>
      </c>
      <c r="B75" s="76" t="s">
        <v>34</v>
      </c>
      <c r="C75" s="52" t="s">
        <v>234</v>
      </c>
      <c r="D75" s="23" t="s">
        <v>467</v>
      </c>
      <c r="E75" s="72">
        <v>99845685</v>
      </c>
      <c r="F75" s="83"/>
      <c r="I75" s="15"/>
    </row>
    <row r="76" spans="1:9" ht="15.6" x14ac:dyDescent="0.3">
      <c r="A76" s="17" t="s">
        <v>90</v>
      </c>
      <c r="B76" s="76" t="s">
        <v>35</v>
      </c>
      <c r="C76" s="52" t="s">
        <v>359</v>
      </c>
      <c r="D76" s="23" t="s">
        <v>459</v>
      </c>
      <c r="E76" s="72">
        <v>828414</v>
      </c>
      <c r="F76" s="83"/>
      <c r="I76" s="15"/>
    </row>
    <row r="77" spans="1:9" ht="15.6" x14ac:dyDescent="0.3">
      <c r="A77" s="17" t="s">
        <v>90</v>
      </c>
      <c r="B77" s="76" t="s">
        <v>37</v>
      </c>
      <c r="C77" s="52" t="s">
        <v>38</v>
      </c>
      <c r="D77" s="23" t="s">
        <v>459</v>
      </c>
      <c r="E77" s="72">
        <v>736080</v>
      </c>
      <c r="F77" s="83"/>
      <c r="I77" s="15"/>
    </row>
    <row r="78" spans="1:9" ht="15.6" x14ac:dyDescent="0.3">
      <c r="A78" s="17" t="s">
        <v>90</v>
      </c>
      <c r="B78" s="76" t="s">
        <v>27</v>
      </c>
      <c r="C78" s="52" t="s">
        <v>24</v>
      </c>
      <c r="D78" s="23" t="s">
        <v>459</v>
      </c>
      <c r="E78" s="72">
        <v>169300</v>
      </c>
      <c r="F78" s="83"/>
      <c r="I78" s="15"/>
    </row>
    <row r="79" spans="1:9" ht="15.6" x14ac:dyDescent="0.3">
      <c r="A79" s="17" t="s">
        <v>90</v>
      </c>
      <c r="B79" s="76" t="s">
        <v>28</v>
      </c>
      <c r="C79" s="52" t="s">
        <v>355</v>
      </c>
      <c r="D79" s="23" t="s">
        <v>466</v>
      </c>
      <c r="E79" s="72">
        <v>110896073</v>
      </c>
      <c r="F79" s="83"/>
      <c r="I79" s="15"/>
    </row>
    <row r="80" spans="1:9" ht="15.6" x14ac:dyDescent="0.3">
      <c r="A80" s="17" t="s">
        <v>90</v>
      </c>
      <c r="B80" s="76" t="s">
        <v>39</v>
      </c>
      <c r="C80" s="52" t="s">
        <v>234</v>
      </c>
      <c r="D80" s="23" t="s">
        <v>472</v>
      </c>
      <c r="E80" s="72">
        <v>76997401</v>
      </c>
      <c r="F80" s="83"/>
      <c r="I80" s="15"/>
    </row>
    <row r="81" spans="1:9" ht="15.6" x14ac:dyDescent="0.3">
      <c r="A81" s="17" t="s">
        <v>90</v>
      </c>
      <c r="B81" s="76" t="s">
        <v>40</v>
      </c>
      <c r="C81" s="52" t="s">
        <v>41</v>
      </c>
      <c r="D81" s="23" t="s">
        <v>466</v>
      </c>
      <c r="E81" s="72">
        <v>659001</v>
      </c>
      <c r="F81" s="83"/>
      <c r="I81" s="15"/>
    </row>
    <row r="82" spans="1:9" ht="15.6" x14ac:dyDescent="0.3">
      <c r="A82" s="17" t="s">
        <v>90</v>
      </c>
      <c r="B82" s="76" t="s">
        <v>30</v>
      </c>
      <c r="C82" s="52" t="s">
        <v>237</v>
      </c>
      <c r="D82" s="23" t="s">
        <v>473</v>
      </c>
      <c r="E82" s="72">
        <v>52740818</v>
      </c>
      <c r="F82" s="83"/>
      <c r="I82" s="15"/>
    </row>
    <row r="83" spans="1:9" ht="15.6" x14ac:dyDescent="0.3">
      <c r="A83" s="17" t="s">
        <v>90</v>
      </c>
      <c r="B83" s="76" t="s">
        <v>10</v>
      </c>
      <c r="C83" s="52" t="s">
        <v>237</v>
      </c>
      <c r="D83" s="23" t="s">
        <v>465</v>
      </c>
      <c r="E83" s="72">
        <v>13682670</v>
      </c>
      <c r="F83" s="83"/>
      <c r="I83" s="15"/>
    </row>
    <row r="84" spans="1:9" ht="15.6" x14ac:dyDescent="0.3">
      <c r="A84" s="17" t="s">
        <v>90</v>
      </c>
      <c r="B84" s="76" t="s">
        <v>42</v>
      </c>
      <c r="C84" s="52" t="s">
        <v>43</v>
      </c>
      <c r="D84" s="23" t="s">
        <v>459</v>
      </c>
      <c r="E84" s="72">
        <v>426768</v>
      </c>
      <c r="F84" s="83"/>
      <c r="I84" s="15"/>
    </row>
    <row r="85" spans="1:9" ht="15.6" x14ac:dyDescent="0.3">
      <c r="A85" s="17" t="s">
        <v>90</v>
      </c>
      <c r="B85" s="76" t="s">
        <v>44</v>
      </c>
      <c r="C85" s="52" t="s">
        <v>69</v>
      </c>
      <c r="D85" s="23" t="s">
        <v>467</v>
      </c>
      <c r="E85" s="72">
        <v>19199442</v>
      </c>
      <c r="F85" s="83"/>
      <c r="I85" s="15"/>
    </row>
    <row r="86" spans="1:9" ht="15.6" x14ac:dyDescent="0.3">
      <c r="A86" s="17" t="s">
        <v>90</v>
      </c>
      <c r="B86" s="76" t="s">
        <v>46</v>
      </c>
      <c r="C86" s="52" t="s">
        <v>296</v>
      </c>
      <c r="D86" s="23" t="s">
        <v>474</v>
      </c>
      <c r="E86" s="72">
        <v>3420263</v>
      </c>
      <c r="F86" s="83"/>
      <c r="I86" s="15"/>
    </row>
    <row r="87" spans="1:9" ht="15.6" x14ac:dyDescent="0.3">
      <c r="A87" s="17" t="s">
        <v>90</v>
      </c>
      <c r="B87" s="76" t="s">
        <v>48</v>
      </c>
      <c r="C87" s="52" t="s">
        <v>296</v>
      </c>
      <c r="D87" s="23" t="s">
        <v>465</v>
      </c>
      <c r="E87" s="72">
        <v>3264226</v>
      </c>
      <c r="F87" s="83"/>
      <c r="I87" s="15"/>
    </row>
    <row r="88" spans="1:9" ht="15.6" x14ac:dyDescent="0.3">
      <c r="A88" s="17" t="s">
        <v>90</v>
      </c>
      <c r="B88" s="76" t="s">
        <v>49</v>
      </c>
      <c r="C88" s="52" t="s">
        <v>297</v>
      </c>
      <c r="D88" s="23" t="s">
        <v>474</v>
      </c>
      <c r="E88" s="72">
        <v>3008972</v>
      </c>
      <c r="F88" s="83"/>
      <c r="I88" s="15"/>
    </row>
    <row r="89" spans="1:9" ht="15.6" x14ac:dyDescent="0.3">
      <c r="A89" s="17" t="s">
        <v>90</v>
      </c>
      <c r="B89" s="76" t="s">
        <v>51</v>
      </c>
      <c r="C89" s="52" t="s">
        <v>297</v>
      </c>
      <c r="D89" s="23" t="s">
        <v>474</v>
      </c>
      <c r="E89" s="72">
        <v>3041710</v>
      </c>
      <c r="F89" s="83"/>
      <c r="I89" s="15"/>
    </row>
    <row r="90" spans="1:9" ht="15.6" x14ac:dyDescent="0.3">
      <c r="A90" s="17" t="s">
        <v>90</v>
      </c>
      <c r="B90" s="76" t="s">
        <v>52</v>
      </c>
      <c r="C90" s="52" t="s">
        <v>360</v>
      </c>
      <c r="D90" s="23" t="s">
        <v>475</v>
      </c>
      <c r="E90" s="72">
        <v>998015</v>
      </c>
      <c r="F90" s="83"/>
      <c r="I90" s="15"/>
    </row>
    <row r="91" spans="1:9" ht="15.6" x14ac:dyDescent="0.3">
      <c r="A91" s="17" t="s">
        <v>90</v>
      </c>
      <c r="B91" s="76" t="s">
        <v>12</v>
      </c>
      <c r="C91" s="52" t="s">
        <v>386</v>
      </c>
      <c r="D91" s="23" t="s">
        <v>463</v>
      </c>
      <c r="E91" s="72">
        <v>13335929</v>
      </c>
      <c r="F91" s="83"/>
      <c r="I91" s="15"/>
    </row>
    <row r="92" spans="1:9" ht="15.6" x14ac:dyDescent="0.3">
      <c r="A92" s="17" t="s">
        <v>90</v>
      </c>
      <c r="B92" s="76" t="s">
        <v>14</v>
      </c>
      <c r="C92" s="52" t="s">
        <v>353</v>
      </c>
      <c r="D92" s="23" t="s">
        <v>476</v>
      </c>
      <c r="E92" s="72">
        <v>73343832</v>
      </c>
      <c r="F92" s="83"/>
      <c r="I92" s="15"/>
    </row>
    <row r="93" spans="1:9" ht="15.6" x14ac:dyDescent="0.3">
      <c r="A93" s="17" t="s">
        <v>90</v>
      </c>
      <c r="B93" s="76" t="s">
        <v>15</v>
      </c>
      <c r="C93" s="52" t="s">
        <v>387</v>
      </c>
      <c r="D93" s="23" t="s">
        <v>472</v>
      </c>
      <c r="E93" s="72">
        <v>69440384</v>
      </c>
      <c r="F93" s="83"/>
      <c r="I93" s="15"/>
    </row>
    <row r="94" spans="1:9" ht="15.6" x14ac:dyDescent="0.3">
      <c r="A94" s="17" t="s">
        <v>90</v>
      </c>
      <c r="B94" s="76" t="s">
        <v>108</v>
      </c>
      <c r="C94" s="52" t="s">
        <v>389</v>
      </c>
      <c r="D94" s="23" t="s">
        <v>477</v>
      </c>
      <c r="E94" s="72">
        <v>18043167</v>
      </c>
      <c r="F94" s="83"/>
      <c r="I94" s="15"/>
    </row>
    <row r="95" spans="1:9" ht="15.6" x14ac:dyDescent="0.3">
      <c r="A95" s="17" t="s">
        <v>90</v>
      </c>
      <c r="B95" s="76" t="s">
        <v>54</v>
      </c>
      <c r="C95" s="52" t="s">
        <v>205</v>
      </c>
      <c r="D95" s="23" t="s">
        <v>474</v>
      </c>
      <c r="E95" s="72">
        <v>6945780</v>
      </c>
      <c r="F95" s="83"/>
      <c r="I95" s="15"/>
    </row>
    <row r="96" spans="1:9" ht="15.6" x14ac:dyDescent="0.3">
      <c r="A96" s="17" t="s">
        <v>90</v>
      </c>
      <c r="B96" s="76" t="s">
        <v>110</v>
      </c>
      <c r="C96" s="52" t="s">
        <v>365</v>
      </c>
      <c r="D96" s="23" t="s">
        <v>478</v>
      </c>
      <c r="E96" s="72">
        <v>2872605</v>
      </c>
      <c r="F96" s="83"/>
      <c r="I96" s="15"/>
    </row>
    <row r="97" spans="1:9" ht="15.6" x14ac:dyDescent="0.3">
      <c r="A97" s="17" t="s">
        <v>90</v>
      </c>
      <c r="B97" s="76" t="s">
        <v>112</v>
      </c>
      <c r="C97" s="52" t="s">
        <v>342</v>
      </c>
      <c r="D97" s="23" t="s">
        <v>475</v>
      </c>
      <c r="E97" s="72">
        <v>3596086</v>
      </c>
      <c r="F97" s="83"/>
      <c r="I97" s="15"/>
    </row>
    <row r="98" spans="1:9" ht="15.6" x14ac:dyDescent="0.3">
      <c r="A98" s="17" t="s">
        <v>90</v>
      </c>
      <c r="B98" s="76" t="s">
        <v>17</v>
      </c>
      <c r="C98" s="52" t="s">
        <v>206</v>
      </c>
      <c r="D98" s="23" t="s">
        <v>467</v>
      </c>
      <c r="E98" s="72">
        <v>31581739</v>
      </c>
      <c r="F98" s="83"/>
      <c r="I98" s="15"/>
    </row>
    <row r="99" spans="1:9" ht="15.6" x14ac:dyDescent="0.3">
      <c r="A99" s="17" t="s">
        <v>90</v>
      </c>
      <c r="B99" s="76" t="s">
        <v>56</v>
      </c>
      <c r="C99" s="52" t="s">
        <v>57</v>
      </c>
      <c r="D99" s="23" t="s">
        <v>467</v>
      </c>
      <c r="E99" s="72">
        <v>34017256</v>
      </c>
      <c r="F99" s="83"/>
      <c r="I99" s="15"/>
    </row>
    <row r="100" spans="1:9" ht="15.6" x14ac:dyDescent="0.3">
      <c r="A100" s="17" t="s">
        <v>90</v>
      </c>
      <c r="B100" s="76" t="s">
        <v>114</v>
      </c>
      <c r="C100" s="52" t="s">
        <v>234</v>
      </c>
      <c r="D100" s="17"/>
      <c r="E100" s="72">
        <v>100866135</v>
      </c>
      <c r="F100" s="83"/>
      <c r="I100" s="15"/>
    </row>
    <row r="101" spans="1:9" ht="15.6" x14ac:dyDescent="0.3">
      <c r="A101" s="17" t="s">
        <v>90</v>
      </c>
      <c r="B101" s="76" t="s">
        <v>116</v>
      </c>
      <c r="C101" s="52" t="s">
        <v>135</v>
      </c>
      <c r="D101" s="23" t="s">
        <v>470</v>
      </c>
      <c r="E101" s="72">
        <v>33902833</v>
      </c>
      <c r="F101" s="83"/>
      <c r="I101" s="15"/>
    </row>
    <row r="102" spans="1:9" ht="15.6" x14ac:dyDescent="0.3">
      <c r="A102" s="17" t="s">
        <v>90</v>
      </c>
      <c r="B102" s="76" t="s">
        <v>58</v>
      </c>
      <c r="C102" s="52" t="s">
        <v>135</v>
      </c>
      <c r="D102" s="23" t="s">
        <v>473</v>
      </c>
      <c r="E102" s="72">
        <v>51004026</v>
      </c>
      <c r="F102" s="83"/>
      <c r="I102" s="15"/>
    </row>
    <row r="103" spans="1:9" ht="15.6" x14ac:dyDescent="0.3">
      <c r="A103" s="17" t="s">
        <v>90</v>
      </c>
      <c r="B103" s="76" t="s">
        <v>60</v>
      </c>
      <c r="C103" s="52" t="s">
        <v>388</v>
      </c>
      <c r="D103" s="23" t="s">
        <v>474</v>
      </c>
      <c r="E103" s="72">
        <v>3716760</v>
      </c>
      <c r="F103" s="83"/>
      <c r="I103" s="15"/>
    </row>
    <row r="104" spans="1:9" ht="15.6" x14ac:dyDescent="0.3">
      <c r="A104" s="17" t="s">
        <v>90</v>
      </c>
      <c r="B104" s="76" t="s">
        <v>62</v>
      </c>
      <c r="C104" s="52" t="s">
        <v>361</v>
      </c>
      <c r="D104" s="23" t="s">
        <v>449</v>
      </c>
      <c r="E104" s="72">
        <v>724699</v>
      </c>
      <c r="F104" s="83"/>
      <c r="I104" s="15"/>
    </row>
    <row r="105" spans="1:9" ht="15.6" x14ac:dyDescent="0.3">
      <c r="A105" s="17" t="s">
        <v>90</v>
      </c>
      <c r="B105" s="76" t="s">
        <v>64</v>
      </c>
      <c r="C105" s="52" t="s">
        <v>242</v>
      </c>
      <c r="D105" s="23" t="s">
        <v>467</v>
      </c>
      <c r="E105" s="72">
        <v>11141418</v>
      </c>
      <c r="F105" s="83"/>
      <c r="I105" s="15"/>
    </row>
    <row r="106" spans="1:9" ht="15.6" x14ac:dyDescent="0.3">
      <c r="A106" s="17" t="s">
        <v>90</v>
      </c>
      <c r="B106" s="76" t="s">
        <v>66</v>
      </c>
      <c r="C106" s="52" t="s">
        <v>362</v>
      </c>
      <c r="D106" s="23" t="s">
        <v>467</v>
      </c>
      <c r="E106" s="72">
        <v>56175858</v>
      </c>
      <c r="F106" s="83"/>
      <c r="I106" s="15"/>
    </row>
    <row r="107" spans="1:9" ht="15.6" x14ac:dyDescent="0.3">
      <c r="A107" s="17" t="s">
        <v>90</v>
      </c>
      <c r="B107" s="76" t="s">
        <v>118</v>
      </c>
      <c r="C107" s="52" t="s">
        <v>366</v>
      </c>
      <c r="D107" s="23" t="s">
        <v>479</v>
      </c>
      <c r="E107" s="72">
        <v>7255395</v>
      </c>
      <c r="F107" s="83"/>
      <c r="I107" s="15"/>
    </row>
    <row r="108" spans="1:9" ht="15.6" x14ac:dyDescent="0.3">
      <c r="A108" s="17" t="s">
        <v>90</v>
      </c>
      <c r="B108" s="76" t="s">
        <v>120</v>
      </c>
      <c r="C108" s="52" t="s">
        <v>208</v>
      </c>
      <c r="D108" s="23" t="s">
        <v>466</v>
      </c>
      <c r="E108" s="72">
        <v>40526762</v>
      </c>
      <c r="F108" s="83"/>
      <c r="I108" s="15"/>
    </row>
    <row r="109" spans="1:9" ht="15.6" x14ac:dyDescent="0.3">
      <c r="A109" s="17" t="s">
        <v>90</v>
      </c>
      <c r="B109" s="76" t="s">
        <v>122</v>
      </c>
      <c r="C109" s="52" t="s">
        <v>244</v>
      </c>
      <c r="D109" s="23" t="s">
        <v>466</v>
      </c>
      <c r="E109" s="72">
        <v>3626857</v>
      </c>
      <c r="F109" s="83"/>
      <c r="I109" s="15"/>
    </row>
    <row r="110" spans="1:9" ht="15.6" x14ac:dyDescent="0.3">
      <c r="A110" s="17" t="s">
        <v>90</v>
      </c>
      <c r="B110" s="76" t="s">
        <v>124</v>
      </c>
      <c r="C110" s="52" t="s">
        <v>271</v>
      </c>
      <c r="D110" s="23" t="s">
        <v>466</v>
      </c>
      <c r="E110" s="72">
        <v>2405962</v>
      </c>
      <c r="F110" s="83"/>
      <c r="I110" s="15"/>
    </row>
    <row r="111" spans="1:9" ht="28.8" x14ac:dyDescent="0.3">
      <c r="A111" s="17" t="s">
        <v>90</v>
      </c>
      <c r="B111" s="76" t="s">
        <v>68</v>
      </c>
      <c r="C111" s="52" t="s">
        <v>69</v>
      </c>
      <c r="D111" s="28" t="s">
        <v>565</v>
      </c>
      <c r="E111" s="72">
        <v>23125078</v>
      </c>
      <c r="F111" s="83"/>
      <c r="I111" s="15"/>
    </row>
    <row r="112" spans="1:9" ht="15.6" x14ac:dyDescent="0.3">
      <c r="A112" s="17" t="s">
        <v>90</v>
      </c>
      <c r="B112" s="76" t="s">
        <v>126</v>
      </c>
      <c r="C112" s="52" t="s">
        <v>390</v>
      </c>
      <c r="D112" s="23" t="s">
        <v>475</v>
      </c>
      <c r="E112" s="72">
        <v>39814297</v>
      </c>
      <c r="F112" s="83"/>
      <c r="I112" s="15"/>
    </row>
    <row r="113" spans="1:9" ht="15.6" x14ac:dyDescent="0.3">
      <c r="A113" s="17" t="s">
        <v>90</v>
      </c>
      <c r="B113" s="76" t="s">
        <v>128</v>
      </c>
      <c r="C113" s="52" t="s">
        <v>391</v>
      </c>
      <c r="D113" s="23" t="s">
        <v>480</v>
      </c>
      <c r="E113" s="72">
        <v>73107910</v>
      </c>
      <c r="F113" s="83"/>
      <c r="I113" s="15"/>
    </row>
    <row r="114" spans="1:9" ht="15.6" x14ac:dyDescent="0.3">
      <c r="A114" s="17" t="s">
        <v>90</v>
      </c>
      <c r="B114" s="76" t="s">
        <v>129</v>
      </c>
      <c r="C114" s="52" t="s">
        <v>367</v>
      </c>
      <c r="D114" s="23" t="s">
        <v>466</v>
      </c>
      <c r="E114" s="72">
        <v>21517863</v>
      </c>
      <c r="F114" s="83"/>
      <c r="I114" s="15"/>
    </row>
    <row r="115" spans="1:9" ht="15.6" x14ac:dyDescent="0.3">
      <c r="A115" s="17" t="s">
        <v>90</v>
      </c>
      <c r="B115" s="76" t="s">
        <v>131</v>
      </c>
      <c r="C115" s="52" t="s">
        <v>208</v>
      </c>
      <c r="D115" s="23" t="s">
        <v>466</v>
      </c>
      <c r="E115" s="72">
        <v>36080538</v>
      </c>
      <c r="F115" s="83"/>
      <c r="I115" s="15"/>
    </row>
    <row r="116" spans="1:9" ht="15.6" x14ac:dyDescent="0.3">
      <c r="A116" s="17" t="s">
        <v>90</v>
      </c>
      <c r="B116" s="76" t="s">
        <v>70</v>
      </c>
      <c r="C116" s="52" t="s">
        <v>363</v>
      </c>
      <c r="D116" s="29" t="s">
        <v>449</v>
      </c>
      <c r="E116" s="73">
        <v>6543311</v>
      </c>
      <c r="F116" s="83"/>
      <c r="I116" s="15"/>
    </row>
    <row r="117" spans="1:9" ht="15.6" x14ac:dyDescent="0.3">
      <c r="A117" s="17" t="s">
        <v>90</v>
      </c>
      <c r="B117" s="76" t="s">
        <v>70</v>
      </c>
      <c r="C117" s="52" t="s">
        <v>363</v>
      </c>
      <c r="D117" s="29" t="s">
        <v>450</v>
      </c>
      <c r="E117" s="73">
        <v>9027280</v>
      </c>
      <c r="F117" s="83"/>
      <c r="I117" s="15"/>
    </row>
    <row r="118" spans="1:9" ht="15.6" x14ac:dyDescent="0.3">
      <c r="A118" s="17" t="s">
        <v>90</v>
      </c>
      <c r="B118" s="76" t="s">
        <v>70</v>
      </c>
      <c r="C118" s="52" t="s">
        <v>363</v>
      </c>
      <c r="D118" s="29" t="s">
        <v>486</v>
      </c>
      <c r="E118" s="73">
        <v>23783511</v>
      </c>
      <c r="F118" s="83"/>
      <c r="I118" s="15"/>
    </row>
    <row r="119" spans="1:9" ht="15.6" x14ac:dyDescent="0.3">
      <c r="A119" s="17" t="s">
        <v>90</v>
      </c>
      <c r="B119" s="76" t="s">
        <v>70</v>
      </c>
      <c r="C119" s="52" t="s">
        <v>363</v>
      </c>
      <c r="D119" s="29" t="s">
        <v>488</v>
      </c>
      <c r="E119" s="73">
        <v>10471777</v>
      </c>
      <c r="F119" s="83"/>
      <c r="I119" s="15"/>
    </row>
    <row r="120" spans="1:9" ht="15.6" x14ac:dyDescent="0.3">
      <c r="A120" s="17" t="s">
        <v>90</v>
      </c>
      <c r="B120" s="76" t="s">
        <v>132</v>
      </c>
      <c r="C120" s="52" t="s">
        <v>363</v>
      </c>
      <c r="D120" s="23" t="s">
        <v>474</v>
      </c>
      <c r="E120" s="72">
        <v>16043397</v>
      </c>
      <c r="F120" s="83"/>
      <c r="I120" s="15"/>
    </row>
    <row r="121" spans="1:9" ht="15.6" x14ac:dyDescent="0.3">
      <c r="A121" s="17" t="s">
        <v>90</v>
      </c>
      <c r="B121" s="76" t="s">
        <v>72</v>
      </c>
      <c r="C121" s="52" t="s">
        <v>364</v>
      </c>
      <c r="D121" s="23" t="e">
        <v>#N/A</v>
      </c>
      <c r="E121" s="72">
        <v>38673525</v>
      </c>
      <c r="F121" s="83"/>
      <c r="I121" s="15"/>
    </row>
    <row r="122" spans="1:9" ht="15.6" x14ac:dyDescent="0.3">
      <c r="A122" s="17" t="s">
        <v>90</v>
      </c>
      <c r="B122" s="76" t="s">
        <v>74</v>
      </c>
      <c r="C122" s="52" t="s">
        <v>364</v>
      </c>
      <c r="D122" s="23" t="s">
        <v>472</v>
      </c>
      <c r="E122" s="72">
        <v>127507455</v>
      </c>
      <c r="F122" s="83"/>
      <c r="I122" s="15"/>
    </row>
    <row r="123" spans="1:9" ht="15.6" x14ac:dyDescent="0.3">
      <c r="A123" s="17" t="s">
        <v>90</v>
      </c>
      <c r="B123" s="76" t="s">
        <v>134</v>
      </c>
      <c r="C123" s="52" t="s">
        <v>135</v>
      </c>
      <c r="D123" s="23" t="s">
        <v>470</v>
      </c>
      <c r="E123" s="72">
        <v>26470044</v>
      </c>
      <c r="F123" s="83"/>
      <c r="I123" s="15"/>
    </row>
    <row r="124" spans="1:9" ht="15.6" x14ac:dyDescent="0.3">
      <c r="A124" s="17" t="s">
        <v>90</v>
      </c>
      <c r="B124" s="76" t="s">
        <v>136</v>
      </c>
      <c r="C124" s="52" t="s">
        <v>135</v>
      </c>
      <c r="D124" s="23" t="s">
        <v>480</v>
      </c>
      <c r="E124" s="72">
        <v>54876418</v>
      </c>
      <c r="F124" s="83"/>
      <c r="I124" s="15"/>
    </row>
    <row r="125" spans="1:9" ht="15.6" x14ac:dyDescent="0.3">
      <c r="A125" s="17" t="s">
        <v>90</v>
      </c>
      <c r="B125" s="76" t="s">
        <v>138</v>
      </c>
      <c r="C125" s="52" t="s">
        <v>247</v>
      </c>
      <c r="D125" s="23" t="s">
        <v>474</v>
      </c>
      <c r="E125" s="72">
        <v>3701820</v>
      </c>
      <c r="F125" s="83"/>
      <c r="I125" s="15"/>
    </row>
    <row r="126" spans="1:9" ht="15.6" x14ac:dyDescent="0.3">
      <c r="A126" s="17" t="s">
        <v>90</v>
      </c>
      <c r="B126" s="76" t="s">
        <v>140</v>
      </c>
      <c r="C126" s="52" t="s">
        <v>368</v>
      </c>
      <c r="D126" s="23" t="s">
        <v>475</v>
      </c>
      <c r="E126" s="72">
        <v>134778964</v>
      </c>
      <c r="F126" s="83"/>
      <c r="I126" s="15"/>
    </row>
    <row r="127" spans="1:9" ht="15.6" x14ac:dyDescent="0.3">
      <c r="A127" s="17" t="s">
        <v>90</v>
      </c>
      <c r="B127" s="76" t="s">
        <v>142</v>
      </c>
      <c r="C127" s="52" t="s">
        <v>135</v>
      </c>
      <c r="D127" s="23" t="s">
        <v>470</v>
      </c>
      <c r="E127" s="72">
        <v>16906574</v>
      </c>
      <c r="F127" s="83"/>
      <c r="I127" s="15"/>
    </row>
    <row r="128" spans="1:9" ht="15.6" x14ac:dyDescent="0.3">
      <c r="A128" s="17" t="s">
        <v>90</v>
      </c>
      <c r="B128" s="76" t="s">
        <v>143</v>
      </c>
      <c r="C128" s="52" t="s">
        <v>368</v>
      </c>
      <c r="D128" s="23" t="s">
        <v>475</v>
      </c>
      <c r="E128" s="72">
        <v>18126626</v>
      </c>
      <c r="F128" s="83"/>
      <c r="I128" s="15"/>
    </row>
    <row r="129" spans="1:9" ht="15.6" x14ac:dyDescent="0.3">
      <c r="A129" s="17" t="s">
        <v>90</v>
      </c>
      <c r="B129" s="76" t="s">
        <v>144</v>
      </c>
      <c r="C129" s="52" t="s">
        <v>353</v>
      </c>
      <c r="D129" s="23" t="s">
        <v>481</v>
      </c>
      <c r="E129" s="72">
        <v>90461516</v>
      </c>
      <c r="F129" s="83"/>
      <c r="I129" s="15"/>
    </row>
    <row r="130" spans="1:9" ht="15.6" x14ac:dyDescent="0.3">
      <c r="A130" s="17" t="s">
        <v>90</v>
      </c>
      <c r="B130" s="76" t="s">
        <v>146</v>
      </c>
      <c r="C130" s="52" t="s">
        <v>392</v>
      </c>
      <c r="D130" s="23" t="s">
        <v>482</v>
      </c>
      <c r="E130" s="72">
        <v>1174022</v>
      </c>
      <c r="F130" s="83"/>
      <c r="I130" s="15"/>
    </row>
    <row r="131" spans="1:9" ht="15.6" x14ac:dyDescent="0.3">
      <c r="A131" s="17" t="s">
        <v>90</v>
      </c>
      <c r="B131" s="76" t="s">
        <v>148</v>
      </c>
      <c r="C131" s="52" t="s">
        <v>135</v>
      </c>
      <c r="D131" s="23" t="s">
        <v>483</v>
      </c>
      <c r="E131" s="72">
        <v>36990010</v>
      </c>
      <c r="F131" s="83"/>
      <c r="I131" s="15"/>
    </row>
    <row r="132" spans="1:9" ht="15.6" x14ac:dyDescent="0.3">
      <c r="A132" s="17" t="s">
        <v>90</v>
      </c>
      <c r="B132" s="76" t="s">
        <v>150</v>
      </c>
      <c r="C132" s="52" t="s">
        <v>369</v>
      </c>
      <c r="D132" s="23" t="s">
        <v>484</v>
      </c>
      <c r="E132" s="72">
        <v>69657097</v>
      </c>
      <c r="F132" s="83"/>
      <c r="I132" s="15"/>
    </row>
    <row r="133" spans="1:9" ht="15.6" x14ac:dyDescent="0.3">
      <c r="A133" s="17" t="s">
        <v>90</v>
      </c>
      <c r="B133" s="76" t="s">
        <v>77</v>
      </c>
      <c r="C133" s="52" t="s">
        <v>242</v>
      </c>
      <c r="D133" s="23" t="s">
        <v>467</v>
      </c>
      <c r="E133" s="72">
        <v>12277692</v>
      </c>
      <c r="F133" s="83"/>
      <c r="I133" s="15"/>
    </row>
    <row r="134" spans="1:9" ht="15.6" x14ac:dyDescent="0.3">
      <c r="A134" s="17" t="s">
        <v>90</v>
      </c>
      <c r="B134" s="76" t="s">
        <v>153</v>
      </c>
      <c r="C134" s="52" t="s">
        <v>343</v>
      </c>
      <c r="D134" s="23" t="s">
        <v>470</v>
      </c>
      <c r="E134" s="72">
        <v>2364443</v>
      </c>
      <c r="F134" s="83"/>
      <c r="I134" s="15"/>
    </row>
    <row r="135" spans="1:9" ht="15.6" x14ac:dyDescent="0.3">
      <c r="A135" s="17" t="s">
        <v>90</v>
      </c>
      <c r="B135" s="76" t="s">
        <v>155</v>
      </c>
      <c r="C135" s="52" t="s">
        <v>156</v>
      </c>
      <c r="D135" s="23" t="s">
        <v>470</v>
      </c>
      <c r="E135" s="72">
        <v>3451097</v>
      </c>
      <c r="F135" s="83"/>
      <c r="I135" s="15"/>
    </row>
    <row r="136" spans="1:9" ht="15.6" x14ac:dyDescent="0.3">
      <c r="A136" s="17" t="s">
        <v>90</v>
      </c>
      <c r="B136" s="76" t="s">
        <v>157</v>
      </c>
      <c r="C136" s="52" t="s">
        <v>388</v>
      </c>
      <c r="D136" s="23" t="s">
        <v>470</v>
      </c>
      <c r="E136" s="72">
        <v>2482740</v>
      </c>
      <c r="F136" s="83"/>
      <c r="I136" s="15"/>
    </row>
    <row r="137" spans="1:9" ht="15.6" x14ac:dyDescent="0.3">
      <c r="A137" s="17" t="s">
        <v>90</v>
      </c>
      <c r="B137" s="76" t="s">
        <v>78</v>
      </c>
      <c r="C137" s="52" t="s">
        <v>364</v>
      </c>
      <c r="D137" s="23" t="s">
        <v>467</v>
      </c>
      <c r="E137" s="72">
        <v>15683025</v>
      </c>
      <c r="F137" s="83"/>
      <c r="I137" s="15"/>
    </row>
    <row r="138" spans="1:9" ht="15.6" x14ac:dyDescent="0.3">
      <c r="A138" s="17" t="s">
        <v>90</v>
      </c>
      <c r="B138" s="76" t="s">
        <v>158</v>
      </c>
      <c r="C138" s="52" t="s">
        <v>393</v>
      </c>
      <c r="D138" s="23" t="s">
        <v>483</v>
      </c>
      <c r="E138" s="72">
        <v>43714050</v>
      </c>
      <c r="F138" s="83"/>
      <c r="I138" s="15"/>
    </row>
    <row r="139" spans="1:9" ht="15.6" x14ac:dyDescent="0.3">
      <c r="A139" s="17" t="s">
        <v>90</v>
      </c>
      <c r="B139" s="76" t="s">
        <v>160</v>
      </c>
      <c r="C139" s="52" t="s">
        <v>393</v>
      </c>
      <c r="D139" s="23" t="s">
        <v>483</v>
      </c>
      <c r="E139" s="72">
        <v>45683930</v>
      </c>
      <c r="F139" s="83"/>
      <c r="I139" s="15"/>
    </row>
    <row r="140" spans="1:9" ht="15.6" x14ac:dyDescent="0.3">
      <c r="A140" s="17" t="s">
        <v>90</v>
      </c>
      <c r="B140" s="76" t="s">
        <v>161</v>
      </c>
      <c r="C140" s="52" t="s">
        <v>370</v>
      </c>
      <c r="D140" s="23" t="s">
        <v>465</v>
      </c>
      <c r="E140" s="72">
        <v>645277</v>
      </c>
      <c r="F140" s="83"/>
      <c r="I140" s="15"/>
    </row>
    <row r="141" spans="1:9" ht="15.6" x14ac:dyDescent="0.3">
      <c r="A141" s="17" t="s">
        <v>90</v>
      </c>
      <c r="B141" s="76" t="s">
        <v>163</v>
      </c>
      <c r="C141" s="52" t="s">
        <v>394</v>
      </c>
      <c r="D141" s="23" t="s">
        <v>483</v>
      </c>
      <c r="E141" s="72">
        <v>77868579</v>
      </c>
      <c r="F141" s="83"/>
      <c r="I141" s="15"/>
    </row>
    <row r="142" spans="1:9" ht="15.6" x14ac:dyDescent="0.3">
      <c r="A142" s="17" t="s">
        <v>90</v>
      </c>
      <c r="B142" s="76" t="s">
        <v>165</v>
      </c>
      <c r="C142" s="52" t="s">
        <v>353</v>
      </c>
      <c r="D142" s="23" t="s">
        <v>463</v>
      </c>
      <c r="E142" s="72">
        <v>11925147</v>
      </c>
      <c r="F142" s="83"/>
      <c r="I142" s="15"/>
    </row>
    <row r="143" spans="1:9" ht="15.6" x14ac:dyDescent="0.3">
      <c r="A143" s="17" t="s">
        <v>90</v>
      </c>
      <c r="B143" s="76" t="s">
        <v>166</v>
      </c>
      <c r="C143" s="52" t="s">
        <v>395</v>
      </c>
      <c r="D143" s="23" t="s">
        <v>474</v>
      </c>
      <c r="E143" s="72">
        <v>6534180</v>
      </c>
      <c r="F143" s="83"/>
      <c r="I143" s="15"/>
    </row>
    <row r="144" spans="1:9" ht="15.6" x14ac:dyDescent="0.3">
      <c r="A144" s="17" t="s">
        <v>90</v>
      </c>
      <c r="B144" s="76" t="s">
        <v>168</v>
      </c>
      <c r="C144" s="52" t="s">
        <v>267</v>
      </c>
      <c r="D144" s="23" t="s">
        <v>470</v>
      </c>
      <c r="E144" s="72">
        <v>14074570</v>
      </c>
      <c r="F144" s="83"/>
      <c r="I144" s="15"/>
    </row>
    <row r="145" spans="1:9" ht="15.6" x14ac:dyDescent="0.3">
      <c r="A145" s="17" t="s">
        <v>90</v>
      </c>
      <c r="B145" s="76" t="s">
        <v>170</v>
      </c>
      <c r="C145" s="52" t="s">
        <v>308</v>
      </c>
      <c r="D145" s="23" t="s">
        <v>466</v>
      </c>
      <c r="E145" s="72">
        <v>1955718</v>
      </c>
      <c r="F145" s="83"/>
      <c r="I145" s="15"/>
    </row>
    <row r="146" spans="1:9" ht="15.6" x14ac:dyDescent="0.3">
      <c r="A146" s="17" t="s">
        <v>90</v>
      </c>
      <c r="B146" s="76" t="s">
        <v>172</v>
      </c>
      <c r="C146" s="52" t="s">
        <v>274</v>
      </c>
      <c r="D146" s="23" t="s">
        <v>466</v>
      </c>
      <c r="E146" s="72">
        <v>1227897</v>
      </c>
      <c r="F146" s="83"/>
      <c r="I146" s="15"/>
    </row>
    <row r="147" spans="1:9" ht="15.6" x14ac:dyDescent="0.3">
      <c r="A147" s="17" t="s">
        <v>90</v>
      </c>
      <c r="B147" s="76" t="s">
        <v>174</v>
      </c>
      <c r="C147" s="52" t="s">
        <v>396</v>
      </c>
      <c r="D147" s="23" t="s">
        <v>484</v>
      </c>
      <c r="E147" s="72">
        <v>38546027</v>
      </c>
      <c r="F147" s="83"/>
      <c r="I147" s="15"/>
    </row>
    <row r="148" spans="1:9" ht="15.6" x14ac:dyDescent="0.3">
      <c r="A148" s="17" t="s">
        <v>90</v>
      </c>
      <c r="B148" s="76" t="s">
        <v>79</v>
      </c>
      <c r="C148" s="52" t="s">
        <v>253</v>
      </c>
      <c r="D148" s="23" t="s">
        <v>467</v>
      </c>
      <c r="E148" s="72">
        <v>28672005</v>
      </c>
      <c r="F148" s="83"/>
      <c r="I148" s="15"/>
    </row>
    <row r="149" spans="1:9" ht="15.6" x14ac:dyDescent="0.3">
      <c r="A149" s="17" t="s">
        <v>90</v>
      </c>
      <c r="B149" s="76" t="s">
        <v>176</v>
      </c>
      <c r="C149" s="52" t="s">
        <v>254</v>
      </c>
      <c r="D149" s="23" t="s">
        <v>466</v>
      </c>
      <c r="E149" s="72">
        <v>2681978</v>
      </c>
      <c r="F149" s="83"/>
      <c r="I149" s="15"/>
    </row>
    <row r="150" spans="1:9" ht="15.6" x14ac:dyDescent="0.3">
      <c r="A150" s="17" t="s">
        <v>90</v>
      </c>
      <c r="B150" s="76" t="s">
        <v>178</v>
      </c>
      <c r="C150" s="52" t="s">
        <v>393</v>
      </c>
      <c r="D150" s="23" t="s">
        <v>470</v>
      </c>
      <c r="E150" s="72">
        <v>21174709</v>
      </c>
      <c r="F150" s="83"/>
      <c r="I150" s="15"/>
    </row>
    <row r="151" spans="1:9" ht="15.6" x14ac:dyDescent="0.3">
      <c r="A151" s="17" t="s">
        <v>90</v>
      </c>
      <c r="B151" s="76" t="s">
        <v>179</v>
      </c>
      <c r="C151" s="52" t="s">
        <v>393</v>
      </c>
      <c r="D151" s="23" t="s">
        <v>485</v>
      </c>
      <c r="E151" s="72">
        <v>18572671</v>
      </c>
      <c r="F151" s="83"/>
      <c r="I151" s="15"/>
    </row>
    <row r="152" spans="1:9" ht="15.6" x14ac:dyDescent="0.3">
      <c r="A152" s="17" t="s">
        <v>90</v>
      </c>
      <c r="B152" s="76" t="s">
        <v>180</v>
      </c>
      <c r="C152" s="52" t="s">
        <v>397</v>
      </c>
      <c r="D152" s="23" t="s">
        <v>483</v>
      </c>
      <c r="E152" s="72">
        <v>40400606</v>
      </c>
      <c r="F152" s="83"/>
      <c r="I152" s="15"/>
    </row>
    <row r="153" spans="1:9" ht="15.6" x14ac:dyDescent="0.3">
      <c r="A153" s="17" t="s">
        <v>90</v>
      </c>
      <c r="B153" s="76" t="s">
        <v>182</v>
      </c>
      <c r="C153" s="52" t="s">
        <v>183</v>
      </c>
      <c r="D153" s="23" t="s">
        <v>475</v>
      </c>
      <c r="E153" s="72">
        <v>4151565</v>
      </c>
      <c r="F153" s="83"/>
      <c r="I153" s="15"/>
    </row>
    <row r="154" spans="1:9" ht="15.6" x14ac:dyDescent="0.3">
      <c r="A154" s="17" t="s">
        <v>90</v>
      </c>
      <c r="B154" s="76" t="s">
        <v>184</v>
      </c>
      <c r="C154" s="52" t="s">
        <v>257</v>
      </c>
      <c r="D154" s="23" t="s">
        <v>470</v>
      </c>
      <c r="E154" s="72">
        <v>3109066</v>
      </c>
      <c r="F154" s="83"/>
      <c r="I154" s="15"/>
    </row>
    <row r="155" spans="1:9" ht="15.6" x14ac:dyDescent="0.3">
      <c r="A155" s="17" t="s">
        <v>90</v>
      </c>
      <c r="B155" s="76" t="s">
        <v>186</v>
      </c>
      <c r="C155" s="52" t="s">
        <v>386</v>
      </c>
      <c r="D155" s="23" t="s">
        <v>466</v>
      </c>
      <c r="E155" s="72">
        <v>1860722</v>
      </c>
      <c r="F155" s="83"/>
      <c r="I155" s="15"/>
    </row>
    <row r="156" spans="1:9" ht="15.6" x14ac:dyDescent="0.3">
      <c r="A156" s="17" t="s">
        <v>90</v>
      </c>
      <c r="B156" s="76" t="s">
        <v>188</v>
      </c>
      <c r="C156" s="52" t="s">
        <v>135</v>
      </c>
      <c r="D156" s="23" t="s">
        <v>483</v>
      </c>
      <c r="E156" s="72">
        <v>36732918</v>
      </c>
      <c r="F156" s="83"/>
      <c r="I156" s="15"/>
    </row>
    <row r="157" spans="1:9" ht="15.6" x14ac:dyDescent="0.3">
      <c r="A157" s="17" t="s">
        <v>90</v>
      </c>
      <c r="B157" s="76" t="s">
        <v>81</v>
      </c>
      <c r="C157" s="52" t="s">
        <v>69</v>
      </c>
      <c r="D157" s="23" t="s">
        <v>472</v>
      </c>
      <c r="E157" s="72">
        <v>100158657</v>
      </c>
      <c r="F157" s="83"/>
      <c r="I157" s="15"/>
    </row>
    <row r="158" spans="1:9" ht="15.6" x14ac:dyDescent="0.3">
      <c r="A158" s="17" t="s">
        <v>90</v>
      </c>
      <c r="B158" s="76" t="s">
        <v>189</v>
      </c>
      <c r="C158" s="52" t="s">
        <v>413</v>
      </c>
      <c r="D158" s="23" t="s">
        <v>466</v>
      </c>
      <c r="E158" s="72">
        <v>2587678</v>
      </c>
      <c r="F158" s="83"/>
      <c r="I158" s="15"/>
    </row>
    <row r="159" spans="1:9" ht="15.6" x14ac:dyDescent="0.3">
      <c r="A159" s="17" t="s">
        <v>90</v>
      </c>
      <c r="B159" s="76" t="s">
        <v>191</v>
      </c>
      <c r="C159" s="52" t="s">
        <v>371</v>
      </c>
      <c r="D159" s="23" t="s">
        <v>467</v>
      </c>
      <c r="E159" s="72">
        <v>612830</v>
      </c>
      <c r="F159" s="83"/>
      <c r="I159" s="15"/>
    </row>
    <row r="160" spans="1:9" ht="15.6" x14ac:dyDescent="0.3">
      <c r="A160" s="17" t="s">
        <v>90</v>
      </c>
      <c r="B160" s="76" t="s">
        <v>193</v>
      </c>
      <c r="C160" s="52" t="s">
        <v>398</v>
      </c>
      <c r="D160" s="23" t="s">
        <v>486</v>
      </c>
      <c r="E160" s="72">
        <v>1143024</v>
      </c>
      <c r="F160" s="83"/>
      <c r="I160" s="15"/>
    </row>
    <row r="161" spans="1:9" ht="15.6" x14ac:dyDescent="0.3">
      <c r="A161" s="17" t="s">
        <v>90</v>
      </c>
      <c r="B161" s="76" t="s">
        <v>195</v>
      </c>
      <c r="C161" s="52" t="s">
        <v>257</v>
      </c>
      <c r="D161" s="23" t="s">
        <v>467</v>
      </c>
      <c r="E161" s="72">
        <v>5652508</v>
      </c>
      <c r="F161" s="83"/>
      <c r="I161" s="15"/>
    </row>
    <row r="162" spans="1:9" ht="15.6" x14ac:dyDescent="0.3">
      <c r="A162" s="17" t="s">
        <v>90</v>
      </c>
      <c r="B162" s="76" t="s">
        <v>196</v>
      </c>
      <c r="C162" s="52" t="s">
        <v>369</v>
      </c>
      <c r="D162" s="23" t="s">
        <v>483</v>
      </c>
      <c r="E162" s="72">
        <v>78680463</v>
      </c>
      <c r="F162" s="83"/>
      <c r="I162" s="15"/>
    </row>
    <row r="163" spans="1:9" ht="15.6" x14ac:dyDescent="0.3">
      <c r="A163" s="17" t="s">
        <v>90</v>
      </c>
      <c r="B163" s="76" t="s">
        <v>197</v>
      </c>
      <c r="C163" s="52" t="s">
        <v>198</v>
      </c>
      <c r="D163" s="23" t="s">
        <v>474</v>
      </c>
      <c r="E163" s="72">
        <v>1423287</v>
      </c>
      <c r="F163" s="83"/>
      <c r="I163" s="15"/>
    </row>
    <row r="164" spans="1:9" ht="15.6" x14ac:dyDescent="0.3">
      <c r="A164" s="17" t="s">
        <v>90</v>
      </c>
      <c r="B164" s="76" t="s">
        <v>91</v>
      </c>
      <c r="C164" s="52" t="s">
        <v>369</v>
      </c>
      <c r="D164" s="23" t="s">
        <v>470</v>
      </c>
      <c r="E164" s="72">
        <v>20608582</v>
      </c>
      <c r="F164" s="83"/>
      <c r="I164" s="15"/>
    </row>
    <row r="165" spans="1:9" ht="15.6" x14ac:dyDescent="0.3">
      <c r="A165" s="17" t="s">
        <v>90</v>
      </c>
      <c r="B165" s="76" t="s">
        <v>93</v>
      </c>
      <c r="C165" s="52" t="s">
        <v>268</v>
      </c>
      <c r="D165" s="23" t="s">
        <v>477</v>
      </c>
      <c r="E165" s="72">
        <v>1361536</v>
      </c>
      <c r="F165" s="83"/>
      <c r="I165" s="15"/>
    </row>
    <row r="166" spans="1:9" ht="15.6" x14ac:dyDescent="0.3">
      <c r="A166" s="17" t="s">
        <v>90</v>
      </c>
      <c r="B166" s="76" t="s">
        <v>95</v>
      </c>
      <c r="C166" s="52" t="s">
        <v>96</v>
      </c>
      <c r="D166" s="23" t="s">
        <v>481</v>
      </c>
      <c r="E166" s="72">
        <v>1236516</v>
      </c>
      <c r="F166" s="83"/>
      <c r="I166" s="15"/>
    </row>
    <row r="167" spans="1:9" ht="15.6" x14ac:dyDescent="0.3">
      <c r="A167" s="17" t="s">
        <v>90</v>
      </c>
      <c r="B167" s="76" t="s">
        <v>97</v>
      </c>
      <c r="C167" s="52" t="s">
        <v>262</v>
      </c>
      <c r="D167" s="23" t="s">
        <v>467</v>
      </c>
      <c r="E167" s="72">
        <v>165987</v>
      </c>
      <c r="F167" s="83"/>
      <c r="I167" s="15"/>
    </row>
    <row r="168" spans="1:9" ht="15.6" x14ac:dyDescent="0.3">
      <c r="A168" s="17" t="s">
        <v>90</v>
      </c>
      <c r="B168" s="76" t="s">
        <v>99</v>
      </c>
      <c r="C168" s="52" t="s">
        <v>372</v>
      </c>
      <c r="D168" s="23" t="s">
        <v>484</v>
      </c>
      <c r="E168" s="72">
        <v>31754011</v>
      </c>
      <c r="F168" s="83"/>
      <c r="I168" s="15"/>
    </row>
    <row r="169" spans="1:9" ht="15.6" x14ac:dyDescent="0.3">
      <c r="A169" s="17" t="s">
        <v>90</v>
      </c>
      <c r="B169" s="76" t="s">
        <v>101</v>
      </c>
      <c r="C169" s="52" t="s">
        <v>373</v>
      </c>
      <c r="D169" s="23" t="s">
        <v>466</v>
      </c>
      <c r="E169" s="72">
        <v>2342494</v>
      </c>
      <c r="F169" s="83"/>
      <c r="I169" s="15"/>
    </row>
    <row r="170" spans="1:9" ht="15.6" x14ac:dyDescent="0.3">
      <c r="A170" s="17" t="s">
        <v>90</v>
      </c>
      <c r="B170" s="76" t="s">
        <v>103</v>
      </c>
      <c r="C170" s="52" t="s">
        <v>265</v>
      </c>
      <c r="D170" s="23" t="s">
        <v>470</v>
      </c>
      <c r="E170" s="72">
        <v>10361128</v>
      </c>
      <c r="F170" s="83"/>
      <c r="I170" s="15"/>
    </row>
    <row r="171" spans="1:9" ht="15.6" x14ac:dyDescent="0.3">
      <c r="A171" s="17" t="s">
        <v>199</v>
      </c>
      <c r="B171" s="76" t="s">
        <v>7</v>
      </c>
      <c r="C171" s="52" t="s">
        <v>353</v>
      </c>
      <c r="D171" s="23" t="s">
        <v>487</v>
      </c>
      <c r="E171" s="72">
        <v>92653927</v>
      </c>
      <c r="F171" s="83"/>
      <c r="I171" s="15"/>
    </row>
    <row r="172" spans="1:9" ht="15.6" x14ac:dyDescent="0.3">
      <c r="A172" s="17" t="s">
        <v>199</v>
      </c>
      <c r="B172" s="76" t="s">
        <v>4</v>
      </c>
      <c r="C172" s="52" t="s">
        <v>352</v>
      </c>
      <c r="D172" s="28" t="s">
        <v>566</v>
      </c>
      <c r="E172" s="72">
        <v>3894892</v>
      </c>
      <c r="F172" s="83"/>
      <c r="I172" s="15"/>
    </row>
    <row r="173" spans="1:9" ht="15.6" x14ac:dyDescent="0.3">
      <c r="A173" s="17" t="s">
        <v>199</v>
      </c>
      <c r="B173" s="76" t="s">
        <v>20</v>
      </c>
      <c r="C173" s="52" t="s">
        <v>353</v>
      </c>
      <c r="D173" s="23" t="s">
        <v>487</v>
      </c>
      <c r="E173" s="72">
        <v>145123650</v>
      </c>
      <c r="F173" s="83"/>
      <c r="I173" s="15"/>
    </row>
    <row r="174" spans="1:9" ht="15.6" x14ac:dyDescent="0.3">
      <c r="A174" s="17" t="s">
        <v>199</v>
      </c>
      <c r="B174" s="76" t="s">
        <v>75</v>
      </c>
      <c r="C174" s="52" t="s">
        <v>356</v>
      </c>
      <c r="D174" s="23" t="s">
        <v>488</v>
      </c>
      <c r="E174" s="72">
        <v>3388203</v>
      </c>
      <c r="F174" s="83"/>
      <c r="I174" s="15"/>
    </row>
    <row r="175" spans="1:9" ht="15.6" x14ac:dyDescent="0.3">
      <c r="A175" s="17" t="s">
        <v>199</v>
      </c>
      <c r="B175" s="76" t="s">
        <v>21</v>
      </c>
      <c r="C175" s="52" t="s">
        <v>353</v>
      </c>
      <c r="D175" s="23" t="s">
        <v>487</v>
      </c>
      <c r="E175" s="72">
        <v>99680543</v>
      </c>
      <c r="F175" s="83"/>
      <c r="I175" s="15"/>
    </row>
    <row r="176" spans="1:9" ht="15.6" x14ac:dyDescent="0.3">
      <c r="A176" s="17" t="s">
        <v>199</v>
      </c>
      <c r="B176" s="76" t="s">
        <v>82</v>
      </c>
      <c r="C176" s="52" t="s">
        <v>255</v>
      </c>
      <c r="D176" s="23" t="s">
        <v>489</v>
      </c>
      <c r="E176" s="72">
        <v>659513</v>
      </c>
      <c r="F176" s="83"/>
      <c r="I176" s="15"/>
    </row>
    <row r="177" spans="1:9" ht="15.6" x14ac:dyDescent="0.3">
      <c r="A177" s="17" t="s">
        <v>199</v>
      </c>
      <c r="B177" s="76" t="s">
        <v>151</v>
      </c>
      <c r="C177" s="52" t="s">
        <v>260</v>
      </c>
      <c r="D177" s="23" t="s">
        <v>487</v>
      </c>
      <c r="E177" s="72">
        <v>671534</v>
      </c>
      <c r="F177" s="83"/>
      <c r="I177" s="15"/>
    </row>
    <row r="178" spans="1:9" ht="15.6" x14ac:dyDescent="0.3">
      <c r="A178" s="17" t="s">
        <v>199</v>
      </c>
      <c r="B178" s="76" t="s">
        <v>25</v>
      </c>
      <c r="C178" s="52" t="s">
        <v>354</v>
      </c>
      <c r="D178" s="23" t="s">
        <v>490</v>
      </c>
      <c r="E178" s="72">
        <v>19356295</v>
      </c>
      <c r="F178" s="83"/>
      <c r="I178" s="15"/>
    </row>
    <row r="179" spans="1:9" ht="15.6" x14ac:dyDescent="0.3">
      <c r="A179" s="17" t="s">
        <v>199</v>
      </c>
      <c r="B179" s="76" t="s">
        <v>86</v>
      </c>
      <c r="C179" s="52" t="s">
        <v>232</v>
      </c>
      <c r="D179" s="23" t="s">
        <v>489</v>
      </c>
      <c r="E179" s="72">
        <v>172890</v>
      </c>
      <c r="F179" s="83"/>
      <c r="I179" s="15"/>
    </row>
    <row r="180" spans="1:9" ht="15.6" x14ac:dyDescent="0.3">
      <c r="A180" s="17" t="s">
        <v>199</v>
      </c>
      <c r="B180" s="76" t="s">
        <v>32</v>
      </c>
      <c r="C180" s="52" t="s">
        <v>234</v>
      </c>
      <c r="D180" s="23" t="s">
        <v>491</v>
      </c>
      <c r="E180" s="72">
        <v>53376912</v>
      </c>
      <c r="F180" s="83"/>
      <c r="I180" s="15"/>
    </row>
    <row r="181" spans="1:9" ht="15.6" x14ac:dyDescent="0.3">
      <c r="A181" s="17" t="s">
        <v>199</v>
      </c>
      <c r="B181" s="76" t="s">
        <v>34</v>
      </c>
      <c r="C181" s="52" t="s">
        <v>234</v>
      </c>
      <c r="D181" s="23" t="s">
        <v>489</v>
      </c>
      <c r="E181" s="72">
        <v>56189818</v>
      </c>
      <c r="F181" s="83"/>
      <c r="I181" s="15"/>
    </row>
    <row r="182" spans="1:9" ht="15.6" x14ac:dyDescent="0.3">
      <c r="A182" s="17" t="s">
        <v>199</v>
      </c>
      <c r="B182" s="76" t="s">
        <v>216</v>
      </c>
      <c r="C182" s="52" t="s">
        <v>217</v>
      </c>
      <c r="D182" s="23" t="s">
        <v>492</v>
      </c>
      <c r="E182" s="72">
        <v>680830</v>
      </c>
      <c r="F182" s="83"/>
      <c r="I182" s="15"/>
    </row>
    <row r="183" spans="1:9" ht="15.6" x14ac:dyDescent="0.3">
      <c r="A183" s="17" t="s">
        <v>199</v>
      </c>
      <c r="B183" s="76" t="s">
        <v>35</v>
      </c>
      <c r="C183" s="52" t="s">
        <v>359</v>
      </c>
      <c r="D183" s="23" t="s">
        <v>486</v>
      </c>
      <c r="E183" s="72">
        <v>879186</v>
      </c>
      <c r="F183" s="83"/>
      <c r="I183" s="15"/>
    </row>
    <row r="184" spans="1:9" ht="15.6" x14ac:dyDescent="0.3">
      <c r="A184" s="17" t="s">
        <v>199</v>
      </c>
      <c r="B184" s="76" t="s">
        <v>37</v>
      </c>
      <c r="C184" s="52" t="s">
        <v>38</v>
      </c>
      <c r="D184" s="23" t="s">
        <v>486</v>
      </c>
      <c r="E184" s="72">
        <v>847134</v>
      </c>
      <c r="F184" s="83"/>
      <c r="I184" s="15"/>
    </row>
    <row r="185" spans="1:9" ht="15.6" x14ac:dyDescent="0.3">
      <c r="A185" s="17" t="s">
        <v>199</v>
      </c>
      <c r="B185" s="76" t="s">
        <v>218</v>
      </c>
      <c r="C185" s="52" t="s">
        <v>374</v>
      </c>
      <c r="D185" s="23" t="s">
        <v>493</v>
      </c>
      <c r="E185" s="72">
        <v>972050</v>
      </c>
      <c r="F185" s="83"/>
      <c r="I185" s="15"/>
    </row>
    <row r="186" spans="1:9" ht="15.6" x14ac:dyDescent="0.3">
      <c r="A186" s="17" t="s">
        <v>199</v>
      </c>
      <c r="B186" s="76" t="s">
        <v>200</v>
      </c>
      <c r="C186" s="52" t="s">
        <v>412</v>
      </c>
      <c r="D186" s="23" t="s">
        <v>479</v>
      </c>
      <c r="E186" s="72">
        <v>1435648</v>
      </c>
      <c r="F186" s="83"/>
      <c r="I186" s="15"/>
    </row>
    <row r="187" spans="1:9" ht="15.6" x14ac:dyDescent="0.3">
      <c r="A187" s="17" t="s">
        <v>199</v>
      </c>
      <c r="B187" s="76" t="s">
        <v>28</v>
      </c>
      <c r="C187" s="52" t="s">
        <v>355</v>
      </c>
      <c r="D187" s="23" t="s">
        <v>487</v>
      </c>
      <c r="E187" s="72">
        <v>93589505</v>
      </c>
      <c r="F187" s="83"/>
      <c r="I187" s="15"/>
    </row>
    <row r="188" spans="1:9" ht="15.6" x14ac:dyDescent="0.3">
      <c r="A188" s="17" t="s">
        <v>199</v>
      </c>
      <c r="B188" s="76" t="s">
        <v>39</v>
      </c>
      <c r="C188" s="52" t="s">
        <v>234</v>
      </c>
      <c r="D188" s="23" t="s">
        <v>491</v>
      </c>
      <c r="E188" s="72">
        <v>45749961</v>
      </c>
      <c r="F188" s="83"/>
      <c r="I188" s="15"/>
    </row>
    <row r="189" spans="1:9" ht="15.6" x14ac:dyDescent="0.3">
      <c r="A189" s="17" t="s">
        <v>199</v>
      </c>
      <c r="B189" s="76" t="s">
        <v>40</v>
      </c>
      <c r="C189" s="52" t="s">
        <v>41</v>
      </c>
      <c r="D189" s="23" t="s">
        <v>494</v>
      </c>
      <c r="E189" s="72">
        <v>246183</v>
      </c>
      <c r="F189" s="83"/>
      <c r="I189" s="15"/>
    </row>
    <row r="190" spans="1:9" ht="15.6" x14ac:dyDescent="0.3">
      <c r="A190" s="17" t="s">
        <v>199</v>
      </c>
      <c r="B190" s="76" t="s">
        <v>30</v>
      </c>
      <c r="C190" s="52" t="s">
        <v>237</v>
      </c>
      <c r="D190" s="23" t="s">
        <v>491</v>
      </c>
      <c r="E190" s="72">
        <v>32799364</v>
      </c>
      <c r="F190" s="83"/>
      <c r="I190" s="15"/>
    </row>
    <row r="191" spans="1:9" ht="15.6" x14ac:dyDescent="0.3">
      <c r="A191" s="17" t="s">
        <v>199</v>
      </c>
      <c r="B191" s="76" t="s">
        <v>10</v>
      </c>
      <c r="C191" s="52" t="s">
        <v>237</v>
      </c>
      <c r="D191" s="23" t="s">
        <v>495</v>
      </c>
      <c r="E191" s="72">
        <v>19162273</v>
      </c>
      <c r="F191" s="83"/>
      <c r="I191" s="15"/>
    </row>
    <row r="192" spans="1:9" ht="15.6" x14ac:dyDescent="0.3">
      <c r="A192" s="17" t="s">
        <v>199</v>
      </c>
      <c r="B192" s="76" t="s">
        <v>42</v>
      </c>
      <c r="C192" s="52" t="s">
        <v>43</v>
      </c>
      <c r="D192" s="23" t="s">
        <v>467</v>
      </c>
      <c r="E192" s="72">
        <v>734490</v>
      </c>
      <c r="F192" s="83"/>
      <c r="I192" s="15"/>
    </row>
    <row r="193" spans="1:9" ht="15.6" x14ac:dyDescent="0.3">
      <c r="A193" s="17" t="s">
        <v>199</v>
      </c>
      <c r="B193" s="76" t="s">
        <v>44</v>
      </c>
      <c r="C193" s="52" t="s">
        <v>69</v>
      </c>
      <c r="D193" s="23" t="s">
        <v>496</v>
      </c>
      <c r="E193" s="72">
        <v>1866922</v>
      </c>
      <c r="F193" s="83"/>
      <c r="I193" s="15"/>
    </row>
    <row r="194" spans="1:9" ht="15.6" x14ac:dyDescent="0.3">
      <c r="A194" s="17" t="s">
        <v>199</v>
      </c>
      <c r="B194" s="76" t="s">
        <v>46</v>
      </c>
      <c r="C194" s="52" t="s">
        <v>296</v>
      </c>
      <c r="D194" s="23" t="s">
        <v>496</v>
      </c>
      <c r="E194" s="72">
        <v>338811</v>
      </c>
      <c r="F194" s="83"/>
      <c r="I194" s="15"/>
    </row>
    <row r="195" spans="1:9" ht="15.6" x14ac:dyDescent="0.3">
      <c r="A195" s="17" t="s">
        <v>199</v>
      </c>
      <c r="B195" s="76" t="s">
        <v>48</v>
      </c>
      <c r="C195" s="52" t="s">
        <v>296</v>
      </c>
      <c r="D195" s="23" t="s">
        <v>496</v>
      </c>
      <c r="E195" s="72">
        <v>344046</v>
      </c>
      <c r="F195" s="83"/>
      <c r="I195" s="15"/>
    </row>
    <row r="196" spans="1:9" ht="15.6" x14ac:dyDescent="0.3">
      <c r="A196" s="17" t="s">
        <v>199</v>
      </c>
      <c r="B196" s="76" t="s">
        <v>49</v>
      </c>
      <c r="C196" s="52" t="s">
        <v>297</v>
      </c>
      <c r="D196" s="23" t="s">
        <v>496</v>
      </c>
      <c r="E196" s="72">
        <v>321424</v>
      </c>
      <c r="F196" s="83"/>
      <c r="I196" s="15"/>
    </row>
    <row r="197" spans="1:9" ht="15.6" x14ac:dyDescent="0.3">
      <c r="A197" s="17" t="s">
        <v>199</v>
      </c>
      <c r="B197" s="76" t="s">
        <v>51</v>
      </c>
      <c r="C197" s="52" t="s">
        <v>297</v>
      </c>
      <c r="D197" s="23" t="s">
        <v>496</v>
      </c>
      <c r="E197" s="72">
        <v>358341</v>
      </c>
      <c r="F197" s="83"/>
      <c r="I197" s="15"/>
    </row>
    <row r="198" spans="1:9" ht="15.6" x14ac:dyDescent="0.3">
      <c r="A198" s="17" t="s">
        <v>199</v>
      </c>
      <c r="B198" s="76" t="s">
        <v>52</v>
      </c>
      <c r="C198" s="52" t="s">
        <v>360</v>
      </c>
      <c r="D198" s="23" t="s">
        <v>497</v>
      </c>
      <c r="E198" s="72">
        <v>321729</v>
      </c>
      <c r="F198" s="83"/>
      <c r="I198" s="15"/>
    </row>
    <row r="199" spans="1:9" ht="15.6" x14ac:dyDescent="0.3">
      <c r="A199" s="17" t="s">
        <v>199</v>
      </c>
      <c r="B199" s="76" t="s">
        <v>12</v>
      </c>
      <c r="C199" s="52" t="s">
        <v>386</v>
      </c>
      <c r="D199" s="23" t="s">
        <v>494</v>
      </c>
      <c r="E199" s="72">
        <v>8011069</v>
      </c>
      <c r="F199" s="83"/>
      <c r="I199" s="15"/>
    </row>
    <row r="200" spans="1:9" ht="15.6" x14ac:dyDescent="0.3">
      <c r="A200" s="17" t="s">
        <v>199</v>
      </c>
      <c r="B200" s="76" t="s">
        <v>14</v>
      </c>
      <c r="C200" s="52" t="s">
        <v>353</v>
      </c>
      <c r="D200" s="23" t="s">
        <v>487</v>
      </c>
      <c r="E200" s="72">
        <v>98360250</v>
      </c>
      <c r="F200" s="83"/>
      <c r="I200" s="15"/>
    </row>
    <row r="201" spans="1:9" ht="15.6" x14ac:dyDescent="0.3">
      <c r="A201" s="17" t="s">
        <v>199</v>
      </c>
      <c r="B201" s="76" t="s">
        <v>15</v>
      </c>
      <c r="C201" s="52" t="s">
        <v>387</v>
      </c>
      <c r="D201" s="23" t="s">
        <v>491</v>
      </c>
      <c r="E201" s="72">
        <v>51561558</v>
      </c>
      <c r="F201" s="83"/>
      <c r="I201" s="15"/>
    </row>
    <row r="202" spans="1:9" ht="15.6" x14ac:dyDescent="0.3">
      <c r="A202" s="17" t="s">
        <v>199</v>
      </c>
      <c r="B202" s="76" t="s">
        <v>112</v>
      </c>
      <c r="C202" s="52" t="s">
        <v>342</v>
      </c>
      <c r="D202" s="23" t="s">
        <v>495</v>
      </c>
      <c r="E202" s="72">
        <v>2756254</v>
      </c>
      <c r="F202" s="83"/>
      <c r="I202" s="15"/>
    </row>
    <row r="203" spans="1:9" ht="15.6" x14ac:dyDescent="0.3">
      <c r="A203" s="17" t="s">
        <v>199</v>
      </c>
      <c r="B203" s="76" t="s">
        <v>114</v>
      </c>
      <c r="C203" s="52" t="s">
        <v>234</v>
      </c>
      <c r="D203" s="23"/>
      <c r="E203" s="72">
        <v>58848870</v>
      </c>
      <c r="F203" s="83"/>
      <c r="I203" s="15"/>
    </row>
    <row r="204" spans="1:9" ht="15.6" x14ac:dyDescent="0.3">
      <c r="A204" s="17" t="s">
        <v>199</v>
      </c>
      <c r="B204" s="76" t="s">
        <v>116</v>
      </c>
      <c r="C204" s="52" t="s">
        <v>135</v>
      </c>
      <c r="D204" s="23" t="s">
        <v>489</v>
      </c>
      <c r="E204" s="72">
        <v>12333937</v>
      </c>
      <c r="F204" s="83"/>
      <c r="I204" s="15"/>
    </row>
    <row r="205" spans="1:9" ht="15.6" x14ac:dyDescent="0.3">
      <c r="A205" s="17" t="s">
        <v>199</v>
      </c>
      <c r="B205" s="76" t="s">
        <v>58</v>
      </c>
      <c r="C205" s="52" t="s">
        <v>135</v>
      </c>
      <c r="D205" s="23" t="s">
        <v>491</v>
      </c>
      <c r="E205" s="72">
        <v>31613793</v>
      </c>
      <c r="F205" s="83"/>
      <c r="I205" s="15"/>
    </row>
    <row r="206" spans="1:9" ht="15.6" x14ac:dyDescent="0.3">
      <c r="A206" s="17" t="s">
        <v>199</v>
      </c>
      <c r="B206" s="76" t="s">
        <v>221</v>
      </c>
      <c r="C206" s="52" t="s">
        <v>241</v>
      </c>
      <c r="D206" s="23" t="s">
        <v>498</v>
      </c>
      <c r="E206" s="72">
        <v>5812037</v>
      </c>
      <c r="F206" s="83"/>
      <c r="I206" s="15"/>
    </row>
    <row r="207" spans="1:9" ht="15.6" x14ac:dyDescent="0.3">
      <c r="A207" s="17" t="s">
        <v>199</v>
      </c>
      <c r="B207" s="76" t="s">
        <v>60</v>
      </c>
      <c r="C207" s="52" t="s">
        <v>388</v>
      </c>
      <c r="D207" s="23" t="s">
        <v>496</v>
      </c>
      <c r="E207" s="72">
        <v>252264</v>
      </c>
      <c r="F207" s="83"/>
      <c r="I207" s="15"/>
    </row>
    <row r="208" spans="1:9" ht="15.6" x14ac:dyDescent="0.3">
      <c r="A208" s="17" t="s">
        <v>199</v>
      </c>
      <c r="B208" s="76" t="s">
        <v>64</v>
      </c>
      <c r="C208" s="52" t="s">
        <v>242</v>
      </c>
      <c r="D208" s="23" t="s">
        <v>489</v>
      </c>
      <c r="E208" s="72">
        <v>6317820</v>
      </c>
      <c r="F208" s="83"/>
      <c r="I208" s="15"/>
    </row>
    <row r="209" spans="1:9" ht="15.6" x14ac:dyDescent="0.3">
      <c r="A209" s="17" t="s">
        <v>199</v>
      </c>
      <c r="B209" s="76" t="s">
        <v>66</v>
      </c>
      <c r="C209" s="52" t="s">
        <v>362</v>
      </c>
      <c r="D209" s="23" t="s">
        <v>499</v>
      </c>
      <c r="E209" s="72">
        <v>5751247</v>
      </c>
      <c r="F209" s="83"/>
      <c r="I209" s="15"/>
    </row>
    <row r="210" spans="1:9" ht="15.6" x14ac:dyDescent="0.3">
      <c r="A210" s="17" t="s">
        <v>199</v>
      </c>
      <c r="B210" s="76" t="s">
        <v>120</v>
      </c>
      <c r="C210" s="52" t="s">
        <v>208</v>
      </c>
      <c r="D210" s="23" t="s">
        <v>494</v>
      </c>
      <c r="E210" s="72">
        <v>34003550</v>
      </c>
      <c r="F210" s="83"/>
      <c r="I210" s="15"/>
    </row>
    <row r="211" spans="1:9" ht="15.6" x14ac:dyDescent="0.3">
      <c r="A211" s="17" t="s">
        <v>199</v>
      </c>
      <c r="B211" s="76" t="s">
        <v>122</v>
      </c>
      <c r="C211" s="52" t="s">
        <v>244</v>
      </c>
      <c r="D211" s="23" t="s">
        <v>500</v>
      </c>
      <c r="E211" s="72">
        <v>2324404</v>
      </c>
      <c r="F211" s="83"/>
      <c r="I211" s="15"/>
    </row>
    <row r="212" spans="1:9" ht="15.6" x14ac:dyDescent="0.3">
      <c r="A212" s="17" t="s">
        <v>199</v>
      </c>
      <c r="B212" s="76" t="s">
        <v>124</v>
      </c>
      <c r="C212" s="52" t="s">
        <v>271</v>
      </c>
      <c r="D212" s="23" t="s">
        <v>494</v>
      </c>
      <c r="E212" s="72">
        <v>2024528</v>
      </c>
      <c r="F212" s="83"/>
      <c r="I212" s="15"/>
    </row>
    <row r="213" spans="1:9" ht="15.6" x14ac:dyDescent="0.3">
      <c r="A213" s="17" t="s">
        <v>199</v>
      </c>
      <c r="B213" s="76" t="s">
        <v>68</v>
      </c>
      <c r="C213" s="52" t="s">
        <v>69</v>
      </c>
      <c r="D213" s="23" t="s">
        <v>496</v>
      </c>
      <c r="E213" s="72">
        <v>2479166</v>
      </c>
      <c r="F213" s="83"/>
      <c r="I213" s="15"/>
    </row>
    <row r="214" spans="1:9" ht="15.6" x14ac:dyDescent="0.3">
      <c r="A214" s="17" t="s">
        <v>199</v>
      </c>
      <c r="B214" s="76" t="s">
        <v>126</v>
      </c>
      <c r="C214" s="52" t="s">
        <v>390</v>
      </c>
      <c r="D214" s="23" t="s">
        <v>495</v>
      </c>
      <c r="E214" s="72">
        <v>39334280</v>
      </c>
      <c r="F214" s="83"/>
      <c r="I214" s="15"/>
    </row>
    <row r="215" spans="1:9" ht="15.6" x14ac:dyDescent="0.3">
      <c r="A215" s="17" t="s">
        <v>199</v>
      </c>
      <c r="B215" s="76" t="s">
        <v>128</v>
      </c>
      <c r="C215" s="52" t="s">
        <v>391</v>
      </c>
      <c r="D215" s="23" t="s">
        <v>501</v>
      </c>
      <c r="E215" s="72">
        <v>15989575</v>
      </c>
      <c r="F215" s="83"/>
      <c r="I215" s="15"/>
    </row>
    <row r="216" spans="1:9" ht="15.6" x14ac:dyDescent="0.3">
      <c r="A216" s="17" t="s">
        <v>199</v>
      </c>
      <c r="B216" s="76" t="s">
        <v>131</v>
      </c>
      <c r="C216" s="52" t="s">
        <v>208</v>
      </c>
      <c r="D216" s="23" t="s">
        <v>494</v>
      </c>
      <c r="E216" s="72">
        <v>36634151</v>
      </c>
      <c r="F216" s="83"/>
      <c r="I216" s="15"/>
    </row>
    <row r="217" spans="1:9" ht="15.6" x14ac:dyDescent="0.3">
      <c r="A217" s="17" t="s">
        <v>199</v>
      </c>
      <c r="B217" s="76" t="s">
        <v>70</v>
      </c>
      <c r="C217" s="52" t="s">
        <v>363</v>
      </c>
      <c r="D217" s="29" t="s">
        <v>569</v>
      </c>
      <c r="E217" s="61">
        <v>3490593</v>
      </c>
      <c r="F217" s="83"/>
      <c r="I217" s="15"/>
    </row>
    <row r="218" spans="1:9" ht="15.6" x14ac:dyDescent="0.3">
      <c r="A218" s="17" t="s">
        <v>199</v>
      </c>
      <c r="B218" s="76" t="s">
        <v>70</v>
      </c>
      <c r="C218" s="52" t="s">
        <v>363</v>
      </c>
      <c r="D218" s="28" t="s">
        <v>489</v>
      </c>
      <c r="E218" s="61">
        <v>23124221</v>
      </c>
      <c r="F218" s="83"/>
      <c r="I218" s="15"/>
    </row>
    <row r="219" spans="1:9" ht="15.6" x14ac:dyDescent="0.3">
      <c r="A219" s="17" t="s">
        <v>199</v>
      </c>
      <c r="B219" s="76" t="s">
        <v>132</v>
      </c>
      <c r="C219" s="52" t="s">
        <v>363</v>
      </c>
      <c r="D219" s="23" t="s">
        <v>489</v>
      </c>
      <c r="E219" s="72">
        <v>7912932</v>
      </c>
      <c r="F219" s="83"/>
      <c r="I219" s="15"/>
    </row>
    <row r="220" spans="1:9" ht="15.6" x14ac:dyDescent="0.3">
      <c r="A220" s="17" t="s">
        <v>199</v>
      </c>
      <c r="B220" s="76" t="s">
        <v>72</v>
      </c>
      <c r="C220" s="52" t="s">
        <v>364</v>
      </c>
      <c r="D220" s="23" t="e">
        <v>#N/A</v>
      </c>
      <c r="E220" s="72">
        <v>23485425</v>
      </c>
      <c r="F220" s="83"/>
      <c r="I220" s="15"/>
    </row>
    <row r="221" spans="1:9" ht="15.6" x14ac:dyDescent="0.3">
      <c r="A221" s="17" t="s">
        <v>199</v>
      </c>
      <c r="B221" s="76" t="s">
        <v>74</v>
      </c>
      <c r="C221" s="52" t="s">
        <v>364</v>
      </c>
      <c r="D221" s="23" t="s">
        <v>491</v>
      </c>
      <c r="E221" s="72">
        <v>77430249</v>
      </c>
      <c r="F221" s="83"/>
      <c r="I221" s="15"/>
    </row>
    <row r="222" spans="1:9" ht="15.6" x14ac:dyDescent="0.3">
      <c r="A222" s="17" t="s">
        <v>199</v>
      </c>
      <c r="B222" s="76" t="s">
        <v>134</v>
      </c>
      <c r="C222" s="52" t="s">
        <v>135</v>
      </c>
      <c r="D222" s="23" t="s">
        <v>489</v>
      </c>
      <c r="E222" s="72">
        <v>12660968</v>
      </c>
      <c r="F222" s="83"/>
      <c r="I222" s="15"/>
    </row>
    <row r="223" spans="1:9" ht="15.6" x14ac:dyDescent="0.3">
      <c r="A223" s="17" t="s">
        <v>199</v>
      </c>
      <c r="B223" s="76" t="s">
        <v>136</v>
      </c>
      <c r="C223" s="52" t="s">
        <v>135</v>
      </c>
      <c r="D223" s="23" t="s">
        <v>491</v>
      </c>
      <c r="E223" s="72">
        <v>31936394</v>
      </c>
      <c r="F223" s="83"/>
      <c r="I223" s="15"/>
    </row>
    <row r="224" spans="1:9" ht="15.6" x14ac:dyDescent="0.3">
      <c r="A224" s="17" t="s">
        <v>199</v>
      </c>
      <c r="B224" s="76" t="s">
        <v>138</v>
      </c>
      <c r="C224" s="52" t="s">
        <v>247</v>
      </c>
      <c r="D224" s="23" t="s">
        <v>489</v>
      </c>
      <c r="E224" s="72">
        <v>1447830</v>
      </c>
      <c r="F224" s="83"/>
      <c r="I224" s="15"/>
    </row>
    <row r="225" spans="1:9" ht="15.6" x14ac:dyDescent="0.3">
      <c r="A225" s="17" t="s">
        <v>199</v>
      </c>
      <c r="B225" s="76" t="s">
        <v>140</v>
      </c>
      <c r="C225" s="52" t="s">
        <v>368</v>
      </c>
      <c r="D225" s="23" t="s">
        <v>495</v>
      </c>
      <c r="E225" s="72">
        <v>145726410</v>
      </c>
      <c r="F225" s="83"/>
      <c r="I225" s="15"/>
    </row>
    <row r="226" spans="1:9" ht="15.6" x14ac:dyDescent="0.3">
      <c r="A226" s="17" t="s">
        <v>199</v>
      </c>
      <c r="B226" s="76" t="s">
        <v>142</v>
      </c>
      <c r="C226" s="52" t="s">
        <v>135</v>
      </c>
      <c r="D226" s="23" t="s">
        <v>489</v>
      </c>
      <c r="E226" s="72">
        <v>7677867</v>
      </c>
      <c r="F226" s="83"/>
      <c r="I226" s="15"/>
    </row>
    <row r="227" spans="1:9" ht="15.6" x14ac:dyDescent="0.3">
      <c r="A227" s="17" t="s">
        <v>199</v>
      </c>
      <c r="B227" s="76" t="s">
        <v>143</v>
      </c>
      <c r="C227" s="52" t="s">
        <v>368</v>
      </c>
      <c r="D227" s="23" t="s">
        <v>495</v>
      </c>
      <c r="E227" s="72">
        <v>19452697</v>
      </c>
      <c r="F227" s="83"/>
      <c r="I227" s="15"/>
    </row>
    <row r="228" spans="1:9" ht="15.6" x14ac:dyDescent="0.3">
      <c r="A228" s="17" t="s">
        <v>199</v>
      </c>
      <c r="B228" s="76" t="s">
        <v>144</v>
      </c>
      <c r="C228" s="52" t="s">
        <v>353</v>
      </c>
      <c r="D228" s="23" t="s">
        <v>487</v>
      </c>
      <c r="E228" s="72">
        <v>209796718</v>
      </c>
      <c r="F228" s="83"/>
      <c r="I228" s="15"/>
    </row>
    <row r="229" spans="1:9" ht="15.6" x14ac:dyDescent="0.3">
      <c r="A229" s="17" t="s">
        <v>199</v>
      </c>
      <c r="B229" s="76" t="s">
        <v>146</v>
      </c>
      <c r="C229" s="52" t="s">
        <v>392</v>
      </c>
      <c r="D229" s="23" t="s">
        <v>502</v>
      </c>
      <c r="E229" s="72">
        <v>7080606</v>
      </c>
      <c r="F229" s="83"/>
      <c r="I229" s="15"/>
    </row>
    <row r="230" spans="1:9" ht="15.6" x14ac:dyDescent="0.3">
      <c r="A230" s="17" t="s">
        <v>199</v>
      </c>
      <c r="B230" s="76" t="s">
        <v>148</v>
      </c>
      <c r="C230" s="52" t="s">
        <v>135</v>
      </c>
      <c r="D230" s="23" t="s">
        <v>503</v>
      </c>
      <c r="E230" s="72">
        <v>24486998</v>
      </c>
      <c r="F230" s="83"/>
      <c r="I230" s="15"/>
    </row>
    <row r="231" spans="1:9" ht="15.6" x14ac:dyDescent="0.3">
      <c r="A231" s="17" t="s">
        <v>199</v>
      </c>
      <c r="B231" s="76" t="s">
        <v>150</v>
      </c>
      <c r="C231" s="52" t="s">
        <v>369</v>
      </c>
      <c r="D231" s="23" t="s">
        <v>504</v>
      </c>
      <c r="E231" s="72">
        <v>41832122</v>
      </c>
      <c r="F231" s="83"/>
      <c r="I231" s="15"/>
    </row>
    <row r="232" spans="1:9" ht="15.6" x14ac:dyDescent="0.3">
      <c r="A232" s="17" t="s">
        <v>199</v>
      </c>
      <c r="B232" s="76" t="s">
        <v>77</v>
      </c>
      <c r="C232" s="52" t="s">
        <v>242</v>
      </c>
      <c r="D232" s="23" t="s">
        <v>489</v>
      </c>
      <c r="E232" s="72">
        <v>5397120</v>
      </c>
      <c r="F232" s="83"/>
      <c r="I232" s="15"/>
    </row>
    <row r="233" spans="1:9" ht="15.6" x14ac:dyDescent="0.3">
      <c r="A233" s="17" t="s">
        <v>199</v>
      </c>
      <c r="B233" s="76" t="s">
        <v>153</v>
      </c>
      <c r="C233" s="52" t="s">
        <v>343</v>
      </c>
      <c r="D233" s="23" t="s">
        <v>489</v>
      </c>
      <c r="E233" s="72">
        <v>876877</v>
      </c>
      <c r="F233" s="83"/>
      <c r="I233" s="15"/>
    </row>
    <row r="234" spans="1:9" ht="15.6" x14ac:dyDescent="0.3">
      <c r="A234" s="17" t="s">
        <v>199</v>
      </c>
      <c r="B234" s="76" t="s">
        <v>155</v>
      </c>
      <c r="C234" s="52" t="s">
        <v>156</v>
      </c>
      <c r="D234" s="23" t="s">
        <v>489</v>
      </c>
      <c r="E234" s="72">
        <v>1276151</v>
      </c>
      <c r="F234" s="83"/>
      <c r="I234" s="15"/>
    </row>
    <row r="235" spans="1:9" ht="15.6" x14ac:dyDescent="0.3">
      <c r="A235" s="17" t="s">
        <v>199</v>
      </c>
      <c r="B235" s="76" t="s">
        <v>157</v>
      </c>
      <c r="C235" s="52" t="s">
        <v>388</v>
      </c>
      <c r="D235" s="23" t="s">
        <v>496</v>
      </c>
      <c r="E235" s="72">
        <v>232536</v>
      </c>
      <c r="F235" s="83"/>
      <c r="I235" s="15"/>
    </row>
    <row r="236" spans="1:9" ht="15.6" x14ac:dyDescent="0.3">
      <c r="A236" s="17" t="s">
        <v>199</v>
      </c>
      <c r="B236" s="76" t="s">
        <v>78</v>
      </c>
      <c r="C236" s="52" t="s">
        <v>364</v>
      </c>
      <c r="D236" s="23" t="s">
        <v>489</v>
      </c>
      <c r="E236" s="72">
        <v>6219030</v>
      </c>
      <c r="F236" s="83"/>
      <c r="I236" s="15"/>
    </row>
    <row r="237" spans="1:9" ht="15.6" x14ac:dyDescent="0.3">
      <c r="A237" s="17" t="s">
        <v>199</v>
      </c>
      <c r="B237" s="76" t="s">
        <v>158</v>
      </c>
      <c r="C237" s="52" t="s">
        <v>393</v>
      </c>
      <c r="D237" s="23" t="s">
        <v>504</v>
      </c>
      <c r="E237" s="72">
        <v>26650575</v>
      </c>
      <c r="F237" s="83"/>
      <c r="I237" s="15"/>
    </row>
    <row r="238" spans="1:9" ht="15.6" x14ac:dyDescent="0.3">
      <c r="A238" s="17" t="s">
        <v>199</v>
      </c>
      <c r="B238" s="76" t="s">
        <v>160</v>
      </c>
      <c r="C238" s="52" t="s">
        <v>393</v>
      </c>
      <c r="D238" s="23" t="s">
        <v>504</v>
      </c>
      <c r="E238" s="72">
        <v>27610067</v>
      </c>
      <c r="F238" s="83"/>
      <c r="I238" s="15"/>
    </row>
    <row r="239" spans="1:9" ht="15.6" x14ac:dyDescent="0.3">
      <c r="A239" s="17" t="s">
        <v>199</v>
      </c>
      <c r="B239" s="76" t="s">
        <v>161</v>
      </c>
      <c r="C239" s="52" t="s">
        <v>370</v>
      </c>
      <c r="D239" s="23" t="s">
        <v>495</v>
      </c>
      <c r="E239" s="72">
        <v>613063</v>
      </c>
      <c r="F239" s="83"/>
      <c r="I239" s="15"/>
    </row>
    <row r="240" spans="1:9" ht="15.6" x14ac:dyDescent="0.3">
      <c r="A240" s="17" t="s">
        <v>199</v>
      </c>
      <c r="B240" s="76" t="s">
        <v>163</v>
      </c>
      <c r="C240" s="52" t="s">
        <v>394</v>
      </c>
      <c r="D240" s="23" t="s">
        <v>504</v>
      </c>
      <c r="E240" s="72">
        <v>50731913</v>
      </c>
      <c r="F240" s="83"/>
      <c r="I240" s="15"/>
    </row>
    <row r="241" spans="1:9" ht="15.6" x14ac:dyDescent="0.3">
      <c r="A241" s="17" t="s">
        <v>199</v>
      </c>
      <c r="B241" s="76" t="s">
        <v>165</v>
      </c>
      <c r="C241" s="52" t="s">
        <v>353</v>
      </c>
      <c r="D241" s="23" t="s">
        <v>487</v>
      </c>
      <c r="E241" s="72">
        <v>27309821</v>
      </c>
      <c r="F241" s="83"/>
      <c r="I241" s="15"/>
    </row>
    <row r="242" spans="1:9" ht="15.6" x14ac:dyDescent="0.3">
      <c r="A242" s="17" t="s">
        <v>199</v>
      </c>
      <c r="B242" s="76" t="s">
        <v>166</v>
      </c>
      <c r="C242" s="52" t="s">
        <v>395</v>
      </c>
      <c r="D242" s="23" t="s">
        <v>489</v>
      </c>
      <c r="E242" s="72">
        <v>3031268</v>
      </c>
      <c r="F242" s="83"/>
      <c r="I242" s="15"/>
    </row>
    <row r="243" spans="1:9" ht="15.6" x14ac:dyDescent="0.3">
      <c r="A243" s="17" t="s">
        <v>199</v>
      </c>
      <c r="B243" s="76" t="s">
        <v>170</v>
      </c>
      <c r="C243" s="52" t="s">
        <v>308</v>
      </c>
      <c r="D243" s="23" t="s">
        <v>487</v>
      </c>
      <c r="E243" s="72">
        <v>2733885</v>
      </c>
      <c r="F243" s="83"/>
      <c r="I243" s="15"/>
    </row>
    <row r="244" spans="1:9" ht="15.6" x14ac:dyDescent="0.3">
      <c r="A244" s="17" t="s">
        <v>199</v>
      </c>
      <c r="B244" s="76" t="s">
        <v>172</v>
      </c>
      <c r="C244" s="52" t="s">
        <v>274</v>
      </c>
      <c r="D244" s="23" t="s">
        <v>494</v>
      </c>
      <c r="E244" s="72">
        <v>821151</v>
      </c>
      <c r="F244" s="83"/>
      <c r="I244" s="15"/>
    </row>
    <row r="245" spans="1:9" ht="15.6" x14ac:dyDescent="0.3">
      <c r="A245" s="17" t="s">
        <v>199</v>
      </c>
      <c r="B245" s="76" t="s">
        <v>174</v>
      </c>
      <c r="C245" s="52" t="s">
        <v>396</v>
      </c>
      <c r="D245" s="23" t="s">
        <v>504</v>
      </c>
      <c r="E245" s="72">
        <v>35923952</v>
      </c>
      <c r="F245" s="83"/>
      <c r="I245" s="15"/>
    </row>
    <row r="246" spans="1:9" ht="15.6" x14ac:dyDescent="0.3">
      <c r="A246" s="17" t="s">
        <v>199</v>
      </c>
      <c r="B246" s="76" t="s">
        <v>176</v>
      </c>
      <c r="C246" s="52" t="s">
        <v>254</v>
      </c>
      <c r="D246" s="23" t="s">
        <v>494</v>
      </c>
      <c r="E246" s="72">
        <v>1787290</v>
      </c>
      <c r="F246" s="83"/>
      <c r="I246" s="15"/>
    </row>
    <row r="247" spans="1:9" ht="15.6" x14ac:dyDescent="0.3">
      <c r="A247" s="17" t="s">
        <v>199</v>
      </c>
      <c r="B247" s="76" t="s">
        <v>178</v>
      </c>
      <c r="C247" s="52" t="s">
        <v>393</v>
      </c>
      <c r="D247" s="23" t="s">
        <v>489</v>
      </c>
      <c r="E247" s="72">
        <v>10728072</v>
      </c>
      <c r="F247" s="83"/>
      <c r="I247" s="15"/>
    </row>
    <row r="248" spans="1:9" ht="15.6" x14ac:dyDescent="0.3">
      <c r="A248" s="17" t="s">
        <v>199</v>
      </c>
      <c r="B248" s="76" t="s">
        <v>179</v>
      </c>
      <c r="C248" s="52" t="s">
        <v>393</v>
      </c>
      <c r="D248" s="23" t="s">
        <v>489</v>
      </c>
      <c r="E248" s="72">
        <v>10819104</v>
      </c>
      <c r="F248" s="83"/>
      <c r="I248" s="15"/>
    </row>
    <row r="249" spans="1:9" ht="15.6" x14ac:dyDescent="0.3">
      <c r="A249" s="17" t="s">
        <v>199</v>
      </c>
      <c r="B249" s="76" t="s">
        <v>180</v>
      </c>
      <c r="C249" s="52" t="s">
        <v>397</v>
      </c>
      <c r="D249" s="23" t="s">
        <v>504</v>
      </c>
      <c r="E249" s="72">
        <v>32640204</v>
      </c>
      <c r="F249" s="83"/>
      <c r="I249" s="15"/>
    </row>
    <row r="250" spans="1:9" ht="15.6" x14ac:dyDescent="0.3">
      <c r="A250" s="17" t="s">
        <v>199</v>
      </c>
      <c r="B250" s="76" t="s">
        <v>182</v>
      </c>
      <c r="C250" s="52" t="s">
        <v>183</v>
      </c>
      <c r="D250" s="23" t="s">
        <v>495</v>
      </c>
      <c r="E250" s="72">
        <v>11074545</v>
      </c>
      <c r="F250" s="83"/>
      <c r="I250" s="15"/>
    </row>
    <row r="251" spans="1:9" ht="15.6" x14ac:dyDescent="0.3">
      <c r="A251" s="17" t="s">
        <v>199</v>
      </c>
      <c r="B251" s="76" t="s">
        <v>184</v>
      </c>
      <c r="C251" s="52" t="s">
        <v>257</v>
      </c>
      <c r="D251" s="23" t="s">
        <v>489</v>
      </c>
      <c r="E251" s="72">
        <v>1828373</v>
      </c>
      <c r="F251" s="83"/>
      <c r="I251" s="15"/>
    </row>
    <row r="252" spans="1:9" ht="15.6" x14ac:dyDescent="0.3">
      <c r="A252" s="17" t="s">
        <v>199</v>
      </c>
      <c r="B252" s="76" t="s">
        <v>186</v>
      </c>
      <c r="C252" s="52" t="s">
        <v>386</v>
      </c>
      <c r="D252" s="23" t="s">
        <v>494</v>
      </c>
      <c r="E252" s="72">
        <v>3906752</v>
      </c>
      <c r="F252" s="83"/>
      <c r="I252" s="15"/>
    </row>
    <row r="253" spans="1:9" ht="15.6" x14ac:dyDescent="0.3">
      <c r="A253" s="17" t="s">
        <v>199</v>
      </c>
      <c r="B253" s="76" t="s">
        <v>188</v>
      </c>
      <c r="C253" s="52" t="s">
        <v>135</v>
      </c>
      <c r="D253" s="23" t="s">
        <v>504</v>
      </c>
      <c r="E253" s="72">
        <v>22365906</v>
      </c>
      <c r="F253" s="83"/>
      <c r="I253" s="15"/>
    </row>
    <row r="254" spans="1:9" ht="15.6" x14ac:dyDescent="0.3">
      <c r="A254" s="17" t="s">
        <v>199</v>
      </c>
      <c r="B254" s="76" t="s">
        <v>81</v>
      </c>
      <c r="C254" s="52" t="s">
        <v>69</v>
      </c>
      <c r="D254" s="23" t="s">
        <v>504</v>
      </c>
      <c r="E254" s="72">
        <v>66370476</v>
      </c>
      <c r="F254" s="83"/>
      <c r="I254" s="15"/>
    </row>
    <row r="255" spans="1:9" ht="15.6" x14ac:dyDescent="0.3">
      <c r="A255" s="17" t="s">
        <v>199</v>
      </c>
      <c r="B255" s="76" t="s">
        <v>189</v>
      </c>
      <c r="C255" s="52" t="s">
        <v>413</v>
      </c>
      <c r="D255" s="23" t="s">
        <v>487</v>
      </c>
      <c r="E255" s="72">
        <v>4005209</v>
      </c>
      <c r="F255" s="83"/>
      <c r="I255" s="15"/>
    </row>
    <row r="256" spans="1:9" ht="15.6" x14ac:dyDescent="0.3">
      <c r="A256" s="17" t="s">
        <v>199</v>
      </c>
      <c r="B256" s="76" t="s">
        <v>193</v>
      </c>
      <c r="C256" s="52" t="s">
        <v>398</v>
      </c>
      <c r="D256" s="23" t="s">
        <v>497</v>
      </c>
      <c r="E256" s="72">
        <v>285581</v>
      </c>
      <c r="F256" s="83"/>
      <c r="I256" s="15"/>
    </row>
    <row r="257" spans="1:9" ht="15.6" x14ac:dyDescent="0.3">
      <c r="A257" s="17" t="s">
        <v>199</v>
      </c>
      <c r="B257" s="76" t="s">
        <v>195</v>
      </c>
      <c r="C257" s="52" t="s">
        <v>257</v>
      </c>
      <c r="D257" s="23" t="s">
        <v>489</v>
      </c>
      <c r="E257" s="72">
        <v>2903408</v>
      </c>
      <c r="F257" s="83"/>
      <c r="I257" s="15"/>
    </row>
    <row r="258" spans="1:9" ht="15.6" x14ac:dyDescent="0.3">
      <c r="A258" s="17" t="s">
        <v>199</v>
      </c>
      <c r="B258" s="76" t="s">
        <v>196</v>
      </c>
      <c r="C258" s="52" t="s">
        <v>369</v>
      </c>
      <c r="D258" s="23" t="s">
        <v>503</v>
      </c>
      <c r="E258" s="72">
        <v>61824816</v>
      </c>
      <c r="F258" s="83"/>
      <c r="I258" s="15"/>
    </row>
    <row r="259" spans="1:9" ht="15.6" x14ac:dyDescent="0.3">
      <c r="A259" s="17" t="s">
        <v>199</v>
      </c>
      <c r="B259" s="76" t="s">
        <v>197</v>
      </c>
      <c r="C259" s="52" t="s">
        <v>198</v>
      </c>
      <c r="D259" s="23" t="s">
        <v>489</v>
      </c>
      <c r="E259" s="72">
        <v>729118</v>
      </c>
      <c r="F259" s="83"/>
      <c r="I259" s="15"/>
    </row>
    <row r="260" spans="1:9" ht="15.6" x14ac:dyDescent="0.3">
      <c r="A260" s="17" t="s">
        <v>199</v>
      </c>
      <c r="B260" s="76" t="s">
        <v>91</v>
      </c>
      <c r="C260" s="52" t="s">
        <v>369</v>
      </c>
      <c r="D260" s="23" t="s">
        <v>489</v>
      </c>
      <c r="E260" s="72">
        <v>13334054</v>
      </c>
      <c r="F260" s="83"/>
      <c r="I260" s="15"/>
    </row>
    <row r="261" spans="1:9" ht="15.6" x14ac:dyDescent="0.3">
      <c r="A261" s="17" t="s">
        <v>199</v>
      </c>
      <c r="B261" s="76" t="s">
        <v>93</v>
      </c>
      <c r="C261" s="52" t="s">
        <v>268</v>
      </c>
      <c r="D261" s="23" t="s">
        <v>505</v>
      </c>
      <c r="E261" s="72">
        <v>556712</v>
      </c>
      <c r="F261" s="83"/>
      <c r="I261" s="15"/>
    </row>
    <row r="262" spans="1:9" ht="15.6" x14ac:dyDescent="0.3">
      <c r="A262" s="17" t="s">
        <v>199</v>
      </c>
      <c r="B262" s="76" t="s">
        <v>95</v>
      </c>
      <c r="C262" s="52" t="s">
        <v>96</v>
      </c>
      <c r="D262" s="23" t="s">
        <v>506</v>
      </c>
      <c r="E262" s="72">
        <v>1171223</v>
      </c>
      <c r="F262" s="83"/>
      <c r="I262" s="15"/>
    </row>
    <row r="263" spans="1:9" ht="15.6" x14ac:dyDescent="0.3">
      <c r="A263" s="17" t="s">
        <v>199</v>
      </c>
      <c r="B263" s="76" t="s">
        <v>99</v>
      </c>
      <c r="C263" s="52" t="s">
        <v>372</v>
      </c>
      <c r="D263" s="23" t="s">
        <v>504</v>
      </c>
      <c r="E263" s="72">
        <v>27227988</v>
      </c>
      <c r="F263" s="83"/>
      <c r="I263" s="15"/>
    </row>
    <row r="264" spans="1:9" ht="15.6" x14ac:dyDescent="0.3">
      <c r="A264" s="17" t="s">
        <v>199</v>
      </c>
      <c r="B264" s="76" t="s">
        <v>224</v>
      </c>
      <c r="C264" s="52" t="s">
        <v>375</v>
      </c>
      <c r="D264" s="23" t="s">
        <v>507</v>
      </c>
      <c r="E264" s="72">
        <v>8696352</v>
      </c>
      <c r="F264" s="83"/>
      <c r="I264" s="15"/>
    </row>
    <row r="265" spans="1:9" ht="15.6" x14ac:dyDescent="0.3">
      <c r="A265" s="17" t="s">
        <v>199</v>
      </c>
      <c r="B265" s="76" t="s">
        <v>226</v>
      </c>
      <c r="C265" s="52" t="s">
        <v>375</v>
      </c>
      <c r="D265" s="23" t="s">
        <v>507</v>
      </c>
      <c r="E265" s="72">
        <v>13095023</v>
      </c>
      <c r="F265" s="83"/>
      <c r="I265" s="15"/>
    </row>
    <row r="266" spans="1:9" ht="15.6" x14ac:dyDescent="0.3">
      <c r="A266" s="17" t="s">
        <v>199</v>
      </c>
      <c r="B266" s="76" t="s">
        <v>227</v>
      </c>
      <c r="C266" s="52" t="s">
        <v>228</v>
      </c>
      <c r="D266" s="23" t="s">
        <v>507</v>
      </c>
      <c r="E266" s="72">
        <v>23308647</v>
      </c>
      <c r="F266" s="83"/>
      <c r="I266" s="15"/>
    </row>
    <row r="267" spans="1:9" ht="15.6" x14ac:dyDescent="0.3">
      <c r="A267" s="17" t="s">
        <v>199</v>
      </c>
      <c r="B267" s="76" t="s">
        <v>214</v>
      </c>
      <c r="C267" s="52" t="s">
        <v>276</v>
      </c>
      <c r="D267" s="23" t="s">
        <v>467</v>
      </c>
      <c r="E267" s="72">
        <v>2420590</v>
      </c>
      <c r="F267" s="83"/>
      <c r="I267" s="15"/>
    </row>
    <row r="268" spans="1:9" ht="15.6" x14ac:dyDescent="0.3">
      <c r="A268" s="17" t="s">
        <v>199</v>
      </c>
      <c r="B268" s="76" t="s">
        <v>101</v>
      </c>
      <c r="C268" s="52" t="s">
        <v>373</v>
      </c>
      <c r="D268" s="23" t="s">
        <v>494</v>
      </c>
      <c r="E268" s="72">
        <v>1413717</v>
      </c>
      <c r="F268" s="83"/>
      <c r="I268" s="15"/>
    </row>
    <row r="269" spans="1:9" ht="15.6" x14ac:dyDescent="0.3">
      <c r="A269" s="17" t="s">
        <v>199</v>
      </c>
      <c r="B269" s="76" t="s">
        <v>103</v>
      </c>
      <c r="C269" s="52" t="s">
        <v>265</v>
      </c>
      <c r="D269" s="23" t="s">
        <v>489</v>
      </c>
      <c r="E269" s="72">
        <v>4621052</v>
      </c>
      <c r="F269" s="83"/>
      <c r="I269" s="15"/>
    </row>
    <row r="270" spans="1:9" ht="15.6" x14ac:dyDescent="0.3">
      <c r="A270" s="17" t="s">
        <v>201</v>
      </c>
      <c r="B270" s="76" t="s">
        <v>218</v>
      </c>
      <c r="C270" s="52" t="s">
        <v>374</v>
      </c>
      <c r="D270" s="23" t="s">
        <v>502</v>
      </c>
      <c r="E270" s="72">
        <v>1427454</v>
      </c>
      <c r="F270" s="83"/>
      <c r="I270" s="15"/>
    </row>
    <row r="271" spans="1:9" ht="15.6" x14ac:dyDescent="0.3">
      <c r="A271" s="17" t="s">
        <v>201</v>
      </c>
      <c r="B271" s="76" t="s">
        <v>200</v>
      </c>
      <c r="C271" s="52" t="s">
        <v>412</v>
      </c>
      <c r="D271" s="23" t="s">
        <v>497</v>
      </c>
      <c r="E271" s="72">
        <v>571103</v>
      </c>
      <c r="F271" s="83"/>
      <c r="I271" s="15"/>
    </row>
    <row r="272" spans="1:9" ht="15.6" x14ac:dyDescent="0.3">
      <c r="A272" s="17" t="s">
        <v>201</v>
      </c>
      <c r="B272" s="76" t="s">
        <v>44</v>
      </c>
      <c r="C272" s="52" t="s">
        <v>376</v>
      </c>
      <c r="D272" s="23" t="s">
        <v>508</v>
      </c>
      <c r="E272" s="72">
        <v>5874697</v>
      </c>
      <c r="F272" s="83"/>
      <c r="I272" s="15"/>
    </row>
    <row r="273" spans="1:9" ht="15.6" x14ac:dyDescent="0.3">
      <c r="A273" s="17" t="s">
        <v>201</v>
      </c>
      <c r="B273" s="76" t="s">
        <v>52</v>
      </c>
      <c r="C273" s="52" t="s">
        <v>360</v>
      </c>
      <c r="D273" s="23" t="s">
        <v>508</v>
      </c>
      <c r="E273" s="72">
        <v>339747</v>
      </c>
      <c r="F273" s="83"/>
      <c r="I273" s="15"/>
    </row>
    <row r="274" spans="1:9" ht="15.6" x14ac:dyDescent="0.3">
      <c r="A274" s="17" t="s">
        <v>201</v>
      </c>
      <c r="B274" s="76" t="s">
        <v>12</v>
      </c>
      <c r="C274" s="52" t="s">
        <v>386</v>
      </c>
      <c r="D274" s="23" t="s">
        <v>489</v>
      </c>
      <c r="E274" s="72">
        <v>6126193</v>
      </c>
      <c r="F274" s="83"/>
      <c r="I274" s="15"/>
    </row>
    <row r="275" spans="1:9" ht="15.6" x14ac:dyDescent="0.3">
      <c r="A275" s="17" t="s">
        <v>201</v>
      </c>
      <c r="B275" s="76" t="s">
        <v>54</v>
      </c>
      <c r="C275" s="52" t="s">
        <v>205</v>
      </c>
      <c r="D275" s="23" t="s">
        <v>489</v>
      </c>
      <c r="E275" s="72">
        <v>2491995</v>
      </c>
      <c r="F275" s="83"/>
      <c r="I275" s="15"/>
    </row>
    <row r="276" spans="1:9" ht="15.6" x14ac:dyDescent="0.3">
      <c r="A276" s="17" t="s">
        <v>201</v>
      </c>
      <c r="B276" s="76" t="s">
        <v>17</v>
      </c>
      <c r="C276" s="52" t="s">
        <v>206</v>
      </c>
      <c r="D276" s="23" t="s">
        <v>489</v>
      </c>
      <c r="E276" s="72">
        <v>19036383</v>
      </c>
      <c r="F276" s="83"/>
      <c r="I276" s="15"/>
    </row>
    <row r="277" spans="1:9" ht="15.6" x14ac:dyDescent="0.3">
      <c r="A277" s="17" t="s">
        <v>201</v>
      </c>
      <c r="B277" s="76" t="s">
        <v>56</v>
      </c>
      <c r="C277" s="52" t="s">
        <v>57</v>
      </c>
      <c r="D277" s="23" t="s">
        <v>489</v>
      </c>
      <c r="E277" s="72">
        <v>20498729</v>
      </c>
      <c r="F277" s="83"/>
      <c r="I277" s="15"/>
    </row>
    <row r="278" spans="1:9" ht="15.6" x14ac:dyDescent="0.3">
      <c r="A278" s="17" t="s">
        <v>201</v>
      </c>
      <c r="B278" s="76" t="s">
        <v>66</v>
      </c>
      <c r="C278" s="52" t="s">
        <v>399</v>
      </c>
      <c r="D278" s="23" t="s">
        <v>489</v>
      </c>
      <c r="E278" s="72">
        <v>37452161</v>
      </c>
      <c r="F278" s="83"/>
      <c r="I278" s="15"/>
    </row>
    <row r="279" spans="1:9" ht="15.6" x14ac:dyDescent="0.3">
      <c r="A279" s="17" t="s">
        <v>201</v>
      </c>
      <c r="B279" s="76" t="s">
        <v>120</v>
      </c>
      <c r="C279" s="52" t="s">
        <v>208</v>
      </c>
      <c r="D279" s="23" t="s">
        <v>489</v>
      </c>
      <c r="E279" s="72">
        <v>31754537</v>
      </c>
      <c r="F279" s="83"/>
      <c r="I279" s="15"/>
    </row>
    <row r="280" spans="1:9" ht="15.6" x14ac:dyDescent="0.3">
      <c r="A280" s="17" t="s">
        <v>201</v>
      </c>
      <c r="B280" s="76" t="s">
        <v>68</v>
      </c>
      <c r="C280" s="52" t="s">
        <v>376</v>
      </c>
      <c r="D280" s="23" t="s">
        <v>509</v>
      </c>
      <c r="E280" s="72">
        <v>5961758</v>
      </c>
      <c r="F280" s="83"/>
      <c r="I280" s="15"/>
    </row>
    <row r="281" spans="1:9" ht="15.6" x14ac:dyDescent="0.3">
      <c r="A281" s="17" t="s">
        <v>201</v>
      </c>
      <c r="B281" s="76" t="s">
        <v>212</v>
      </c>
      <c r="C281" s="52" t="s">
        <v>322</v>
      </c>
      <c r="D281" s="23" t="s">
        <v>459</v>
      </c>
      <c r="E281" s="72">
        <v>137770</v>
      </c>
      <c r="F281" s="83"/>
      <c r="I281" s="15"/>
    </row>
    <row r="282" spans="1:9" ht="15.6" x14ac:dyDescent="0.3">
      <c r="A282" s="17" t="s">
        <v>201</v>
      </c>
      <c r="B282" s="76" t="s">
        <v>131</v>
      </c>
      <c r="C282" s="52" t="s">
        <v>208</v>
      </c>
      <c r="D282" s="23" t="s">
        <v>489</v>
      </c>
      <c r="E282" s="72">
        <v>35170362</v>
      </c>
      <c r="F282" s="83"/>
      <c r="I282" s="15"/>
    </row>
    <row r="283" spans="1:9" ht="15.6" x14ac:dyDescent="0.3">
      <c r="A283" s="17" t="s">
        <v>201</v>
      </c>
      <c r="B283" s="76" t="s">
        <v>168</v>
      </c>
      <c r="C283" s="52" t="s">
        <v>267</v>
      </c>
      <c r="D283" s="23" t="s">
        <v>489</v>
      </c>
      <c r="E283" s="72">
        <v>5876230</v>
      </c>
      <c r="F283" s="83"/>
      <c r="I283" s="15"/>
    </row>
    <row r="284" spans="1:9" ht="15.6" x14ac:dyDescent="0.3">
      <c r="A284" s="17" t="s">
        <v>201</v>
      </c>
      <c r="B284" s="76" t="s">
        <v>79</v>
      </c>
      <c r="C284" s="52" t="s">
        <v>400</v>
      </c>
      <c r="D284" s="23" t="s">
        <v>489</v>
      </c>
      <c r="E284" s="72">
        <v>17835842</v>
      </c>
      <c r="F284" s="83"/>
      <c r="I284" s="15"/>
    </row>
    <row r="285" spans="1:9" ht="15.6" x14ac:dyDescent="0.3">
      <c r="A285" s="17" t="s">
        <v>201</v>
      </c>
      <c r="B285" s="76" t="s">
        <v>186</v>
      </c>
      <c r="C285" s="52" t="s">
        <v>400</v>
      </c>
      <c r="D285" s="23" t="s">
        <v>489</v>
      </c>
      <c r="E285" s="72">
        <v>3097175</v>
      </c>
      <c r="F285" s="83"/>
      <c r="I285" s="15"/>
    </row>
    <row r="286" spans="1:9" ht="15.6" x14ac:dyDescent="0.3">
      <c r="A286" s="17" t="s">
        <v>201</v>
      </c>
      <c r="B286" s="76" t="s">
        <v>95</v>
      </c>
      <c r="C286" s="52" t="s">
        <v>96</v>
      </c>
      <c r="D286" s="23" t="s">
        <v>489</v>
      </c>
      <c r="E286" s="72">
        <v>1162697</v>
      </c>
      <c r="F286" s="83"/>
      <c r="I286" s="15"/>
    </row>
    <row r="287" spans="1:9" ht="15.6" x14ac:dyDescent="0.3">
      <c r="A287" s="17" t="s">
        <v>201</v>
      </c>
      <c r="B287" s="76" t="s">
        <v>214</v>
      </c>
      <c r="C287" s="52" t="s">
        <v>276</v>
      </c>
      <c r="D287" s="23" t="s">
        <v>489</v>
      </c>
      <c r="E287" s="72">
        <v>1352955</v>
      </c>
      <c r="F287" s="83"/>
      <c r="I287" s="15"/>
    </row>
    <row r="288" spans="1:9" ht="15.6" x14ac:dyDescent="0.3">
      <c r="A288" s="17" t="s">
        <v>231</v>
      </c>
      <c r="B288" s="76" t="s">
        <v>7</v>
      </c>
      <c r="C288" s="52" t="s">
        <v>353</v>
      </c>
      <c r="D288" s="23" t="s">
        <v>510</v>
      </c>
      <c r="E288" s="72">
        <v>49483975</v>
      </c>
      <c r="F288" s="83"/>
      <c r="I288" s="15"/>
    </row>
    <row r="289" spans="1:9" ht="15.6" x14ac:dyDescent="0.3">
      <c r="A289" s="17" t="s">
        <v>231</v>
      </c>
      <c r="B289" s="76" t="s">
        <v>20</v>
      </c>
      <c r="C289" s="52" t="s">
        <v>353</v>
      </c>
      <c r="D289" s="23" t="s">
        <v>511</v>
      </c>
      <c r="E289" s="72">
        <v>65939038</v>
      </c>
      <c r="F289" s="83"/>
      <c r="I289" s="15"/>
    </row>
    <row r="290" spans="1:9" ht="15.6" x14ac:dyDescent="0.3">
      <c r="A290" s="17" t="s">
        <v>231</v>
      </c>
      <c r="B290" s="76" t="s">
        <v>21</v>
      </c>
      <c r="C290" s="52" t="s">
        <v>353</v>
      </c>
      <c r="D290" s="23" t="s">
        <v>512</v>
      </c>
      <c r="E290" s="72">
        <v>33984098</v>
      </c>
      <c r="F290" s="83"/>
      <c r="I290" s="15"/>
    </row>
    <row r="291" spans="1:9" ht="15.6" x14ac:dyDescent="0.3">
      <c r="A291" s="17" t="s">
        <v>231</v>
      </c>
      <c r="B291" s="76" t="s">
        <v>82</v>
      </c>
      <c r="C291" s="52" t="s">
        <v>255</v>
      </c>
      <c r="D291" s="23" t="s">
        <v>511</v>
      </c>
      <c r="E291" s="72">
        <v>759176</v>
      </c>
      <c r="F291" s="83"/>
      <c r="I291" s="15"/>
    </row>
    <row r="292" spans="1:9" ht="15.6" x14ac:dyDescent="0.3">
      <c r="A292" s="17" t="s">
        <v>231</v>
      </c>
      <c r="B292" s="76" t="s">
        <v>151</v>
      </c>
      <c r="C292" s="52" t="s">
        <v>260</v>
      </c>
      <c r="D292" s="23" t="s">
        <v>511</v>
      </c>
      <c r="E292" s="72">
        <v>202862</v>
      </c>
      <c r="F292" s="83"/>
      <c r="I292" s="15"/>
    </row>
    <row r="293" spans="1:9" ht="15.6" x14ac:dyDescent="0.3">
      <c r="A293" s="17" t="s">
        <v>231</v>
      </c>
      <c r="B293" s="76" t="s">
        <v>25</v>
      </c>
      <c r="C293" s="52" t="s">
        <v>354</v>
      </c>
      <c r="D293" s="23" t="s">
        <v>511</v>
      </c>
      <c r="E293" s="72">
        <v>11122146</v>
      </c>
      <c r="F293" s="83"/>
      <c r="I293" s="15"/>
    </row>
    <row r="294" spans="1:9" ht="15.6" x14ac:dyDescent="0.3">
      <c r="A294" s="17" t="s">
        <v>231</v>
      </c>
      <c r="B294" s="76" t="s">
        <v>86</v>
      </c>
      <c r="C294" s="52" t="s">
        <v>232</v>
      </c>
      <c r="D294" s="23" t="s">
        <v>511</v>
      </c>
      <c r="E294" s="72">
        <v>120678</v>
      </c>
      <c r="F294" s="83"/>
      <c r="I294" s="15"/>
    </row>
    <row r="295" spans="1:9" ht="15.6" x14ac:dyDescent="0.3">
      <c r="A295" s="17" t="s">
        <v>231</v>
      </c>
      <c r="B295" s="76" t="s">
        <v>105</v>
      </c>
      <c r="C295" s="52" t="s">
        <v>365</v>
      </c>
      <c r="D295" s="23" t="s">
        <v>450</v>
      </c>
      <c r="E295" s="72">
        <v>785301</v>
      </c>
      <c r="F295" s="83"/>
      <c r="I295" s="15"/>
    </row>
    <row r="296" spans="1:9" ht="15.6" x14ac:dyDescent="0.3">
      <c r="A296" s="17" t="s">
        <v>231</v>
      </c>
      <c r="B296" s="76" t="s">
        <v>32</v>
      </c>
      <c r="C296" s="52" t="s">
        <v>234</v>
      </c>
      <c r="D296" s="23" t="s">
        <v>513</v>
      </c>
      <c r="E296" s="72">
        <v>97853856</v>
      </c>
      <c r="F296" s="83"/>
      <c r="I296" s="15"/>
    </row>
    <row r="297" spans="1:9" ht="15.6" x14ac:dyDescent="0.3">
      <c r="A297" s="17" t="s">
        <v>231</v>
      </c>
      <c r="B297" s="76" t="s">
        <v>34</v>
      </c>
      <c r="C297" s="52" t="s">
        <v>234</v>
      </c>
      <c r="D297" s="23" t="s">
        <v>513</v>
      </c>
      <c r="E297" s="72">
        <v>85089991</v>
      </c>
      <c r="F297" s="83"/>
      <c r="I297" s="15"/>
    </row>
    <row r="298" spans="1:9" ht="15.6" x14ac:dyDescent="0.3">
      <c r="A298" s="17" t="s">
        <v>231</v>
      </c>
      <c r="B298" s="76" t="s">
        <v>218</v>
      </c>
      <c r="C298" s="52" t="s">
        <v>374</v>
      </c>
      <c r="D298" s="23" t="s">
        <v>514</v>
      </c>
      <c r="E298" s="72">
        <v>234685</v>
      </c>
      <c r="F298" s="83"/>
      <c r="I298" s="15"/>
    </row>
    <row r="299" spans="1:9" ht="15.6" x14ac:dyDescent="0.3">
      <c r="A299" s="17" t="s">
        <v>231</v>
      </c>
      <c r="B299" s="76" t="s">
        <v>28</v>
      </c>
      <c r="C299" s="52" t="s">
        <v>355</v>
      </c>
      <c r="D299" s="23" t="s">
        <v>511</v>
      </c>
      <c r="E299" s="72">
        <v>33105537</v>
      </c>
      <c r="F299" s="83"/>
      <c r="I299" s="15"/>
    </row>
    <row r="300" spans="1:9" ht="15.6" x14ac:dyDescent="0.3">
      <c r="A300" s="17" t="s">
        <v>231</v>
      </c>
      <c r="B300" s="76" t="s">
        <v>39</v>
      </c>
      <c r="C300" s="52" t="s">
        <v>234</v>
      </c>
      <c r="D300" s="23" t="s">
        <v>513</v>
      </c>
      <c r="E300" s="72">
        <v>58337131</v>
      </c>
      <c r="F300" s="83"/>
      <c r="I300" s="15"/>
    </row>
    <row r="301" spans="1:9" ht="15.6" x14ac:dyDescent="0.3">
      <c r="A301" s="17" t="s">
        <v>231</v>
      </c>
      <c r="B301" s="76" t="s">
        <v>40</v>
      </c>
      <c r="C301" s="52" t="s">
        <v>41</v>
      </c>
      <c r="D301" s="23" t="s">
        <v>489</v>
      </c>
      <c r="E301" s="72">
        <v>269775</v>
      </c>
      <c r="F301" s="83"/>
      <c r="I301" s="15"/>
    </row>
    <row r="302" spans="1:9" ht="15.6" x14ac:dyDescent="0.3">
      <c r="A302" s="17" t="s">
        <v>231</v>
      </c>
      <c r="B302" s="76" t="s">
        <v>30</v>
      </c>
      <c r="C302" s="52" t="s">
        <v>237</v>
      </c>
      <c r="D302" s="23" t="s">
        <v>513</v>
      </c>
      <c r="E302" s="72">
        <v>50728524</v>
      </c>
      <c r="F302" s="83"/>
      <c r="I302" s="15"/>
    </row>
    <row r="303" spans="1:9" ht="15.6" x14ac:dyDescent="0.3">
      <c r="A303" s="17" t="s">
        <v>231</v>
      </c>
      <c r="B303" s="76" t="s">
        <v>10</v>
      </c>
      <c r="C303" s="52" t="s">
        <v>237</v>
      </c>
      <c r="D303" s="23" t="s">
        <v>513</v>
      </c>
      <c r="E303" s="72">
        <v>18703110</v>
      </c>
      <c r="F303" s="83"/>
      <c r="I303" s="15"/>
    </row>
    <row r="304" spans="1:9" ht="15.6" x14ac:dyDescent="0.3">
      <c r="A304" s="17" t="s">
        <v>231</v>
      </c>
      <c r="B304" s="76" t="s">
        <v>46</v>
      </c>
      <c r="C304" s="52" t="s">
        <v>238</v>
      </c>
      <c r="D304" s="23" t="s">
        <v>515</v>
      </c>
      <c r="E304" s="72">
        <v>2784918</v>
      </c>
      <c r="F304" s="83"/>
      <c r="I304" s="15"/>
    </row>
    <row r="305" spans="1:9" ht="15.6" x14ac:dyDescent="0.3">
      <c r="A305" s="17" t="s">
        <v>231</v>
      </c>
      <c r="B305" s="76" t="s">
        <v>48</v>
      </c>
      <c r="C305" s="52" t="s">
        <v>238</v>
      </c>
      <c r="D305" s="23" t="s">
        <v>515</v>
      </c>
      <c r="E305" s="72">
        <v>2777598</v>
      </c>
      <c r="F305" s="83"/>
      <c r="I305" s="15"/>
    </row>
    <row r="306" spans="1:9" ht="15.6" x14ac:dyDescent="0.3">
      <c r="A306" s="17" t="s">
        <v>231</v>
      </c>
      <c r="B306" s="76" t="s">
        <v>49</v>
      </c>
      <c r="C306" s="52" t="s">
        <v>238</v>
      </c>
      <c r="D306" s="23" t="s">
        <v>516</v>
      </c>
      <c r="E306" s="72">
        <v>2321047</v>
      </c>
      <c r="F306" s="83"/>
      <c r="I306" s="15"/>
    </row>
    <row r="307" spans="1:9" ht="15.6" x14ac:dyDescent="0.3">
      <c r="A307" s="17" t="s">
        <v>231</v>
      </c>
      <c r="B307" s="76" t="s">
        <v>51</v>
      </c>
      <c r="C307" s="52" t="s">
        <v>238</v>
      </c>
      <c r="D307" s="23" t="s">
        <v>515</v>
      </c>
      <c r="E307" s="72">
        <v>2741969</v>
      </c>
      <c r="F307" s="83"/>
      <c r="I307" s="15"/>
    </row>
    <row r="308" spans="1:9" ht="15.6" x14ac:dyDescent="0.3">
      <c r="A308" s="17" t="s">
        <v>231</v>
      </c>
      <c r="B308" s="76" t="s">
        <v>52</v>
      </c>
      <c r="C308" s="52" t="s">
        <v>360</v>
      </c>
      <c r="D308" s="23" t="s">
        <v>517</v>
      </c>
      <c r="E308" s="72">
        <v>143302</v>
      </c>
      <c r="F308" s="83"/>
      <c r="I308" s="15"/>
    </row>
    <row r="309" spans="1:9" ht="15.6" x14ac:dyDescent="0.3">
      <c r="A309" s="17" t="s">
        <v>231</v>
      </c>
      <c r="B309" s="76" t="s">
        <v>12</v>
      </c>
      <c r="C309" s="52" t="s">
        <v>400</v>
      </c>
      <c r="D309" s="23" t="s">
        <v>511</v>
      </c>
      <c r="E309" s="72">
        <v>4479253</v>
      </c>
      <c r="F309" s="83"/>
      <c r="I309" s="15"/>
    </row>
    <row r="310" spans="1:9" ht="15.6" x14ac:dyDescent="0.3">
      <c r="A310" s="17" t="s">
        <v>231</v>
      </c>
      <c r="B310" s="76" t="s">
        <v>14</v>
      </c>
      <c r="C310" s="52" t="s">
        <v>353</v>
      </c>
      <c r="D310" s="23" t="s">
        <v>511</v>
      </c>
      <c r="E310" s="72">
        <v>43373250</v>
      </c>
      <c r="F310" s="83"/>
      <c r="I310" s="15"/>
    </row>
    <row r="311" spans="1:9" ht="15.6" x14ac:dyDescent="0.3">
      <c r="A311" s="17" t="s">
        <v>231</v>
      </c>
      <c r="B311" s="76" t="s">
        <v>15</v>
      </c>
      <c r="C311" s="52" t="s">
        <v>387</v>
      </c>
      <c r="D311" s="23" t="s">
        <v>511</v>
      </c>
      <c r="E311" s="72">
        <v>40688885</v>
      </c>
      <c r="F311" s="83"/>
      <c r="I311" s="15"/>
    </row>
    <row r="312" spans="1:9" ht="15.6" x14ac:dyDescent="0.3">
      <c r="A312" s="17" t="s">
        <v>231</v>
      </c>
      <c r="B312" s="76" t="s">
        <v>112</v>
      </c>
      <c r="C312" s="52" t="s">
        <v>342</v>
      </c>
      <c r="D312" s="23" t="s">
        <v>511</v>
      </c>
      <c r="E312" s="72">
        <v>993951</v>
      </c>
      <c r="F312" s="83"/>
      <c r="I312" s="15"/>
    </row>
    <row r="313" spans="1:9" ht="15.6" x14ac:dyDescent="0.3">
      <c r="A313" s="17" t="s">
        <v>231</v>
      </c>
      <c r="B313" s="76" t="s">
        <v>17</v>
      </c>
      <c r="C313" s="52" t="s">
        <v>206</v>
      </c>
      <c r="D313" s="23" t="s">
        <v>511</v>
      </c>
      <c r="E313" s="72">
        <v>20675649</v>
      </c>
      <c r="F313" s="83"/>
      <c r="I313" s="15"/>
    </row>
    <row r="314" spans="1:9" ht="15.6" x14ac:dyDescent="0.3">
      <c r="A314" s="17" t="s">
        <v>231</v>
      </c>
      <c r="B314" s="76" t="s">
        <v>56</v>
      </c>
      <c r="C314" s="52" t="s">
        <v>57</v>
      </c>
      <c r="D314" s="23" t="s">
        <v>511</v>
      </c>
      <c r="E314" s="72">
        <v>21955440</v>
      </c>
      <c r="F314" s="83"/>
      <c r="I314" s="15"/>
    </row>
    <row r="315" spans="1:9" ht="15.6" x14ac:dyDescent="0.3">
      <c r="A315" s="17" t="s">
        <v>231</v>
      </c>
      <c r="B315" s="76" t="s">
        <v>114</v>
      </c>
      <c r="C315" s="52" t="s">
        <v>234</v>
      </c>
      <c r="D315" s="23" t="s">
        <v>513</v>
      </c>
      <c r="E315" s="72">
        <v>78983138</v>
      </c>
      <c r="F315" s="83"/>
      <c r="I315" s="15"/>
    </row>
    <row r="316" spans="1:9" ht="15.6" x14ac:dyDescent="0.3">
      <c r="A316" s="17" t="s">
        <v>231</v>
      </c>
      <c r="B316" s="76" t="s">
        <v>116</v>
      </c>
      <c r="C316" s="52" t="s">
        <v>135</v>
      </c>
      <c r="D316" s="23" t="s">
        <v>511</v>
      </c>
      <c r="E316" s="72">
        <v>10214264</v>
      </c>
      <c r="F316" s="83"/>
      <c r="I316" s="15"/>
    </row>
    <row r="317" spans="1:9" ht="15.6" x14ac:dyDescent="0.3">
      <c r="A317" s="17" t="s">
        <v>231</v>
      </c>
      <c r="B317" s="76" t="s">
        <v>58</v>
      </c>
      <c r="C317" s="52" t="s">
        <v>135</v>
      </c>
      <c r="D317" s="23" t="s">
        <v>511</v>
      </c>
      <c r="E317" s="72">
        <v>26040939</v>
      </c>
      <c r="F317" s="83"/>
      <c r="I317" s="15"/>
    </row>
    <row r="318" spans="1:9" ht="15.6" x14ac:dyDescent="0.3">
      <c r="A318" s="17" t="s">
        <v>231</v>
      </c>
      <c r="B318" s="76" t="s">
        <v>221</v>
      </c>
      <c r="C318" s="52" t="s">
        <v>241</v>
      </c>
      <c r="D318" s="23" t="s">
        <v>511</v>
      </c>
      <c r="E318" s="72">
        <v>1136283</v>
      </c>
      <c r="F318" s="83"/>
      <c r="I318" s="15"/>
    </row>
    <row r="319" spans="1:9" ht="15.6" x14ac:dyDescent="0.3">
      <c r="A319" s="17" t="s">
        <v>231</v>
      </c>
      <c r="B319" s="76" t="s">
        <v>60</v>
      </c>
      <c r="C319" s="52" t="s">
        <v>388</v>
      </c>
      <c r="D319" s="23" t="s">
        <v>515</v>
      </c>
      <c r="E319" s="72">
        <v>2259912</v>
      </c>
      <c r="F319" s="83"/>
      <c r="I319" s="15"/>
    </row>
    <row r="320" spans="1:9" ht="15.6" x14ac:dyDescent="0.3">
      <c r="A320" s="17" t="s">
        <v>231</v>
      </c>
      <c r="B320" s="76" t="s">
        <v>64</v>
      </c>
      <c r="C320" s="52" t="s">
        <v>242</v>
      </c>
      <c r="D320" s="23" t="s">
        <v>518</v>
      </c>
      <c r="E320" s="72">
        <v>6593590</v>
      </c>
      <c r="F320" s="83"/>
      <c r="I320" s="15"/>
    </row>
    <row r="321" spans="1:9" ht="15.6" x14ac:dyDescent="0.3">
      <c r="A321" s="17" t="s">
        <v>231</v>
      </c>
      <c r="B321" s="76" t="s">
        <v>66</v>
      </c>
      <c r="C321" s="52" t="s">
        <v>243</v>
      </c>
      <c r="D321" s="23" t="s">
        <v>511</v>
      </c>
      <c r="E321" s="72">
        <v>39389758</v>
      </c>
      <c r="F321" s="83"/>
      <c r="I321" s="15"/>
    </row>
    <row r="322" spans="1:9" ht="15.6" x14ac:dyDescent="0.3">
      <c r="A322" s="17" t="s">
        <v>231</v>
      </c>
      <c r="B322" s="76" t="s">
        <v>120</v>
      </c>
      <c r="C322" s="52" t="s">
        <v>208</v>
      </c>
      <c r="D322" s="23" t="s">
        <v>511</v>
      </c>
      <c r="E322" s="72">
        <v>27600301</v>
      </c>
      <c r="F322" s="83"/>
      <c r="I322" s="15"/>
    </row>
    <row r="323" spans="1:9" ht="15.6" x14ac:dyDescent="0.3">
      <c r="A323" s="17" t="s">
        <v>231</v>
      </c>
      <c r="B323" s="76" t="s">
        <v>122</v>
      </c>
      <c r="C323" s="52" t="s">
        <v>244</v>
      </c>
      <c r="D323" s="23" t="s">
        <v>519</v>
      </c>
      <c r="E323" s="72">
        <v>1792758</v>
      </c>
      <c r="F323" s="83"/>
      <c r="I323" s="15"/>
    </row>
    <row r="324" spans="1:9" ht="15.6" x14ac:dyDescent="0.3">
      <c r="A324" s="17" t="s">
        <v>231</v>
      </c>
      <c r="B324" s="76" t="s">
        <v>124</v>
      </c>
      <c r="C324" s="52" t="s">
        <v>271</v>
      </c>
      <c r="D324" s="23" t="s">
        <v>520</v>
      </c>
      <c r="E324" s="72">
        <v>2538196</v>
      </c>
      <c r="F324" s="83"/>
      <c r="I324" s="15"/>
    </row>
    <row r="325" spans="1:9" ht="15.6" x14ac:dyDescent="0.3">
      <c r="A325" s="17" t="s">
        <v>231</v>
      </c>
      <c r="B325" s="76" t="s">
        <v>126</v>
      </c>
      <c r="C325" s="52" t="s">
        <v>391</v>
      </c>
      <c r="D325" s="23" t="s">
        <v>511</v>
      </c>
      <c r="E325" s="72">
        <v>26017923</v>
      </c>
      <c r="F325" s="83"/>
      <c r="I325" s="15"/>
    </row>
    <row r="326" spans="1:9" ht="15.6" x14ac:dyDescent="0.3">
      <c r="A326" s="17" t="s">
        <v>231</v>
      </c>
      <c r="B326" s="76" t="s">
        <v>126</v>
      </c>
      <c r="C326" s="52" t="s">
        <v>377</v>
      </c>
      <c r="D326" s="23" t="s">
        <v>521</v>
      </c>
      <c r="E326" s="72">
        <v>27396498</v>
      </c>
      <c r="F326" s="83"/>
      <c r="I326" s="15"/>
    </row>
    <row r="327" spans="1:9" ht="15.6" x14ac:dyDescent="0.3">
      <c r="A327" s="17" t="s">
        <v>231</v>
      </c>
      <c r="B327" s="76" t="s">
        <v>128</v>
      </c>
      <c r="C327" s="52" t="s">
        <v>391</v>
      </c>
      <c r="D327" s="23" t="s">
        <v>515</v>
      </c>
      <c r="E327" s="72">
        <v>60178136</v>
      </c>
      <c r="F327" s="83"/>
      <c r="I327" s="15"/>
    </row>
    <row r="328" spans="1:9" ht="15.6" x14ac:dyDescent="0.3">
      <c r="A328" s="17" t="s">
        <v>231</v>
      </c>
      <c r="B328" s="76" t="s">
        <v>131</v>
      </c>
      <c r="C328" s="52" t="s">
        <v>208</v>
      </c>
      <c r="D328" s="23" t="s">
        <v>522</v>
      </c>
      <c r="E328" s="72">
        <v>30189862</v>
      </c>
      <c r="F328" s="83"/>
      <c r="I328" s="15"/>
    </row>
    <row r="329" spans="1:9" ht="15.6" x14ac:dyDescent="0.3">
      <c r="A329" s="17" t="s">
        <v>231</v>
      </c>
      <c r="B329" s="76" t="s">
        <v>70</v>
      </c>
      <c r="C329" s="52" t="s">
        <v>363</v>
      </c>
      <c r="D329" s="23" t="s">
        <v>513</v>
      </c>
      <c r="E329" s="72">
        <v>38303670</v>
      </c>
      <c r="F329" s="83"/>
      <c r="I329" s="15"/>
    </row>
    <row r="330" spans="1:9" ht="15.6" x14ac:dyDescent="0.3">
      <c r="A330" s="17" t="s">
        <v>231</v>
      </c>
      <c r="B330" s="76" t="s">
        <v>132</v>
      </c>
      <c r="C330" s="52" t="s">
        <v>363</v>
      </c>
      <c r="D330" s="23" t="s">
        <v>518</v>
      </c>
      <c r="E330" s="72">
        <v>9028325</v>
      </c>
      <c r="F330" s="83"/>
      <c r="I330" s="15"/>
    </row>
    <row r="331" spans="1:9" ht="15.6" x14ac:dyDescent="0.3">
      <c r="A331" s="17" t="s">
        <v>231</v>
      </c>
      <c r="B331" s="76" t="s">
        <v>72</v>
      </c>
      <c r="C331" s="52" t="s">
        <v>364</v>
      </c>
      <c r="D331" s="23" t="s">
        <v>511</v>
      </c>
      <c r="E331" s="72">
        <v>13640265</v>
      </c>
      <c r="F331" s="83"/>
      <c r="I331" s="15"/>
    </row>
    <row r="332" spans="1:9" ht="15.6" x14ac:dyDescent="0.3">
      <c r="A332" s="17" t="s">
        <v>231</v>
      </c>
      <c r="B332" s="76" t="s">
        <v>74</v>
      </c>
      <c r="C332" s="52" t="s">
        <v>364</v>
      </c>
      <c r="D332" s="23" t="s">
        <v>511</v>
      </c>
      <c r="E332" s="72">
        <v>42296976</v>
      </c>
      <c r="F332" s="83"/>
      <c r="I332" s="15"/>
    </row>
    <row r="333" spans="1:9" ht="15.6" x14ac:dyDescent="0.3">
      <c r="A333" s="17" t="s">
        <v>231</v>
      </c>
      <c r="B333" s="76" t="s">
        <v>134</v>
      </c>
      <c r="C333" s="52" t="s">
        <v>135</v>
      </c>
      <c r="D333" s="23" t="s">
        <v>511</v>
      </c>
      <c r="E333" s="72">
        <v>11296990</v>
      </c>
      <c r="F333" s="83"/>
      <c r="I333" s="15"/>
    </row>
    <row r="334" spans="1:9" ht="15.6" x14ac:dyDescent="0.3">
      <c r="A334" s="17" t="s">
        <v>231</v>
      </c>
      <c r="B334" s="76" t="s">
        <v>136</v>
      </c>
      <c r="C334" s="52" t="s">
        <v>135</v>
      </c>
      <c r="D334" s="23" t="s">
        <v>511</v>
      </c>
      <c r="E334" s="72">
        <v>24710129</v>
      </c>
      <c r="F334" s="83"/>
      <c r="I334" s="15"/>
    </row>
    <row r="335" spans="1:9" ht="15.6" x14ac:dyDescent="0.3">
      <c r="A335" s="17" t="s">
        <v>231</v>
      </c>
      <c r="B335" s="76" t="s">
        <v>138</v>
      </c>
      <c r="C335" s="52" t="s">
        <v>247</v>
      </c>
      <c r="D335" s="23" t="s">
        <v>511</v>
      </c>
      <c r="E335" s="72">
        <v>929190</v>
      </c>
      <c r="F335" s="83"/>
      <c r="I335" s="15"/>
    </row>
    <row r="336" spans="1:9" ht="15.6" x14ac:dyDescent="0.3">
      <c r="A336" s="17" t="s">
        <v>231</v>
      </c>
      <c r="B336" s="76" t="s">
        <v>140</v>
      </c>
      <c r="C336" s="52" t="s">
        <v>368</v>
      </c>
      <c r="D336" s="23" t="s">
        <v>511</v>
      </c>
      <c r="E336" s="72">
        <v>93440513</v>
      </c>
      <c r="F336" s="83"/>
      <c r="I336" s="15"/>
    </row>
    <row r="337" spans="1:9" ht="15.6" x14ac:dyDescent="0.3">
      <c r="A337" s="17" t="s">
        <v>231</v>
      </c>
      <c r="B337" s="76" t="s">
        <v>142</v>
      </c>
      <c r="C337" s="52" t="s">
        <v>135</v>
      </c>
      <c r="D337" s="23" t="s">
        <v>511</v>
      </c>
      <c r="E337" s="72">
        <v>7344261</v>
      </c>
      <c r="F337" s="83"/>
      <c r="I337" s="15"/>
    </row>
    <row r="338" spans="1:9" ht="15.6" x14ac:dyDescent="0.3">
      <c r="A338" s="17" t="s">
        <v>231</v>
      </c>
      <c r="B338" s="76" t="s">
        <v>143</v>
      </c>
      <c r="C338" s="52" t="s">
        <v>368</v>
      </c>
      <c r="D338" s="23" t="s">
        <v>511</v>
      </c>
      <c r="E338" s="72">
        <v>12563678</v>
      </c>
      <c r="F338" s="83"/>
      <c r="I338" s="15"/>
    </row>
    <row r="339" spans="1:9" ht="15.6" x14ac:dyDescent="0.3">
      <c r="A339" s="17" t="s">
        <v>231</v>
      </c>
      <c r="B339" s="76" t="s">
        <v>144</v>
      </c>
      <c r="C339" s="52" t="s">
        <v>353</v>
      </c>
      <c r="D339" s="23" t="s">
        <v>511</v>
      </c>
      <c r="E339" s="72">
        <v>102706887</v>
      </c>
      <c r="F339" s="83"/>
      <c r="I339" s="15"/>
    </row>
    <row r="340" spans="1:9" ht="15.6" x14ac:dyDescent="0.3">
      <c r="A340" s="17" t="s">
        <v>231</v>
      </c>
      <c r="B340" s="76" t="s">
        <v>146</v>
      </c>
      <c r="C340" s="52" t="s">
        <v>248</v>
      </c>
      <c r="D340" s="23" t="s">
        <v>523</v>
      </c>
      <c r="E340" s="72">
        <v>6372622</v>
      </c>
      <c r="F340" s="83"/>
      <c r="I340" s="15"/>
    </row>
    <row r="341" spans="1:9" ht="15.6" x14ac:dyDescent="0.3">
      <c r="A341" s="17" t="s">
        <v>231</v>
      </c>
      <c r="B341" s="76" t="s">
        <v>148</v>
      </c>
      <c r="C341" s="52" t="s">
        <v>135</v>
      </c>
      <c r="D341" s="23" t="s">
        <v>511</v>
      </c>
      <c r="E341" s="72">
        <v>18598595</v>
      </c>
      <c r="F341" s="83"/>
      <c r="I341" s="15"/>
    </row>
    <row r="342" spans="1:9" ht="15.6" x14ac:dyDescent="0.3">
      <c r="A342" s="17" t="s">
        <v>231</v>
      </c>
      <c r="B342" s="76" t="s">
        <v>150</v>
      </c>
      <c r="C342" s="52" t="s">
        <v>369</v>
      </c>
      <c r="D342" s="23" t="s">
        <v>511</v>
      </c>
      <c r="E342" s="72">
        <v>36340157</v>
      </c>
      <c r="F342" s="83"/>
      <c r="I342" s="15"/>
    </row>
    <row r="343" spans="1:9" ht="15.6" x14ac:dyDescent="0.3">
      <c r="A343" s="17" t="s">
        <v>231</v>
      </c>
      <c r="B343" s="76" t="s">
        <v>77</v>
      </c>
      <c r="C343" s="52" t="s">
        <v>242</v>
      </c>
      <c r="D343" s="23" t="s">
        <v>518</v>
      </c>
      <c r="E343" s="72">
        <v>4797226</v>
      </c>
      <c r="F343" s="83"/>
      <c r="I343" s="15"/>
    </row>
    <row r="344" spans="1:9" ht="15.6" x14ac:dyDescent="0.3">
      <c r="A344" s="17" t="s">
        <v>231</v>
      </c>
      <c r="B344" s="76" t="s">
        <v>153</v>
      </c>
      <c r="C344" s="52" t="s">
        <v>343</v>
      </c>
      <c r="D344" s="23" t="s">
        <v>522</v>
      </c>
      <c r="E344" s="72">
        <v>780084</v>
      </c>
      <c r="F344" s="83"/>
      <c r="I344" s="15"/>
    </row>
    <row r="345" spans="1:9" ht="15.6" x14ac:dyDescent="0.3">
      <c r="A345" s="17" t="s">
        <v>231</v>
      </c>
      <c r="B345" s="76" t="s">
        <v>155</v>
      </c>
      <c r="C345" s="52" t="s">
        <v>156</v>
      </c>
      <c r="D345" s="23" t="s">
        <v>511</v>
      </c>
      <c r="E345" s="72">
        <v>1235609</v>
      </c>
      <c r="F345" s="83"/>
      <c r="I345" s="15"/>
    </row>
    <row r="346" spans="1:9" ht="15.6" x14ac:dyDescent="0.3">
      <c r="A346" s="17" t="s">
        <v>231</v>
      </c>
      <c r="B346" s="76" t="s">
        <v>157</v>
      </c>
      <c r="C346" s="52" t="s">
        <v>388</v>
      </c>
      <c r="D346" s="23" t="s">
        <v>515</v>
      </c>
      <c r="E346" s="72">
        <v>1964356</v>
      </c>
      <c r="F346" s="83"/>
      <c r="I346" s="15"/>
    </row>
    <row r="347" spans="1:9" ht="15.6" x14ac:dyDescent="0.3">
      <c r="A347" s="17" t="s">
        <v>231</v>
      </c>
      <c r="B347" s="76" t="s">
        <v>78</v>
      </c>
      <c r="C347" s="52" t="s">
        <v>364</v>
      </c>
      <c r="D347" s="23" t="s">
        <v>524</v>
      </c>
      <c r="E347" s="72">
        <v>11407615</v>
      </c>
      <c r="F347" s="83"/>
      <c r="I347" s="15"/>
    </row>
    <row r="348" spans="1:9" ht="15.6" x14ac:dyDescent="0.3">
      <c r="A348" s="17" t="s">
        <v>231</v>
      </c>
      <c r="B348" s="76" t="s">
        <v>158</v>
      </c>
      <c r="C348" s="52" t="s">
        <v>378</v>
      </c>
      <c r="D348" s="23" t="s">
        <v>511</v>
      </c>
      <c r="E348" s="72">
        <v>22127784</v>
      </c>
      <c r="F348" s="83"/>
      <c r="I348" s="15"/>
    </row>
    <row r="349" spans="1:9" ht="15.6" x14ac:dyDescent="0.3">
      <c r="A349" s="17" t="s">
        <v>231</v>
      </c>
      <c r="B349" s="76" t="s">
        <v>160</v>
      </c>
      <c r="C349" s="52" t="s">
        <v>378</v>
      </c>
      <c r="D349" s="23" t="s">
        <v>511</v>
      </c>
      <c r="E349" s="72">
        <v>21265043</v>
      </c>
      <c r="F349" s="83"/>
      <c r="I349" s="15"/>
    </row>
    <row r="350" spans="1:9" ht="15.6" x14ac:dyDescent="0.3">
      <c r="A350" s="17" t="s">
        <v>231</v>
      </c>
      <c r="B350" s="76" t="s">
        <v>161</v>
      </c>
      <c r="C350" s="52" t="s">
        <v>370</v>
      </c>
      <c r="D350" s="23" t="s">
        <v>511</v>
      </c>
      <c r="E350" s="72">
        <v>450031</v>
      </c>
      <c r="F350" s="83"/>
      <c r="I350" s="15"/>
    </row>
    <row r="351" spans="1:9" ht="15.6" x14ac:dyDescent="0.3">
      <c r="A351" s="17" t="s">
        <v>231</v>
      </c>
      <c r="B351" s="76" t="s">
        <v>163</v>
      </c>
      <c r="C351" s="52" t="s">
        <v>394</v>
      </c>
      <c r="D351" s="23" t="s">
        <v>511</v>
      </c>
      <c r="E351" s="72">
        <v>46712101</v>
      </c>
      <c r="F351" s="83"/>
      <c r="I351" s="15"/>
    </row>
    <row r="352" spans="1:9" ht="15.6" x14ac:dyDescent="0.3">
      <c r="A352" s="17" t="s">
        <v>231</v>
      </c>
      <c r="B352" s="76" t="s">
        <v>165</v>
      </c>
      <c r="C352" s="52" t="s">
        <v>353</v>
      </c>
      <c r="D352" s="23" t="s">
        <v>511</v>
      </c>
      <c r="E352" s="72">
        <v>11492634</v>
      </c>
      <c r="F352" s="83"/>
      <c r="I352" s="15"/>
    </row>
    <row r="353" spans="1:9" ht="15.6" x14ac:dyDescent="0.3">
      <c r="A353" s="17" t="s">
        <v>231</v>
      </c>
      <c r="B353" s="76" t="s">
        <v>166</v>
      </c>
      <c r="C353" s="52" t="s">
        <v>395</v>
      </c>
      <c r="D353" s="23" t="s">
        <v>511</v>
      </c>
      <c r="E353" s="72">
        <v>2697324</v>
      </c>
      <c r="F353" s="83"/>
      <c r="I353" s="15"/>
    </row>
    <row r="354" spans="1:9" ht="15.6" x14ac:dyDescent="0.3">
      <c r="A354" s="17" t="s">
        <v>231</v>
      </c>
      <c r="B354" s="76" t="s">
        <v>170</v>
      </c>
      <c r="C354" s="52" t="s">
        <v>308</v>
      </c>
      <c r="D354" s="23" t="s">
        <v>511</v>
      </c>
      <c r="E354" s="72">
        <v>1165361</v>
      </c>
      <c r="F354" s="83"/>
      <c r="I354" s="15"/>
    </row>
    <row r="355" spans="1:9" ht="15.6" x14ac:dyDescent="0.3">
      <c r="A355" s="17" t="s">
        <v>231</v>
      </c>
      <c r="B355" s="76" t="s">
        <v>172</v>
      </c>
      <c r="C355" s="52" t="s">
        <v>274</v>
      </c>
      <c r="D355" s="23" t="s">
        <v>520</v>
      </c>
      <c r="E355" s="72">
        <v>773469</v>
      </c>
      <c r="F355" s="83"/>
      <c r="I355" s="15"/>
    </row>
    <row r="356" spans="1:9" ht="15.6" x14ac:dyDescent="0.3">
      <c r="A356" s="17" t="s">
        <v>231</v>
      </c>
      <c r="B356" s="76" t="s">
        <v>174</v>
      </c>
      <c r="C356" s="52" t="s">
        <v>396</v>
      </c>
      <c r="D356" s="23" t="s">
        <v>518</v>
      </c>
      <c r="E356" s="72">
        <v>36019158.019999996</v>
      </c>
      <c r="F356" s="83"/>
      <c r="I356" s="15"/>
    </row>
    <row r="357" spans="1:9" ht="15.6" x14ac:dyDescent="0.3">
      <c r="A357" s="17" t="s">
        <v>231</v>
      </c>
      <c r="B357" s="76" t="s">
        <v>79</v>
      </c>
      <c r="C357" s="52" t="s">
        <v>253</v>
      </c>
      <c r="D357" s="28" t="s">
        <v>511</v>
      </c>
      <c r="E357" s="72">
        <v>16700097</v>
      </c>
      <c r="F357" s="83"/>
      <c r="I357" s="15"/>
    </row>
    <row r="358" spans="1:9" ht="15.6" x14ac:dyDescent="0.3">
      <c r="A358" s="17" t="s">
        <v>231</v>
      </c>
      <c r="B358" s="76" t="s">
        <v>176</v>
      </c>
      <c r="C358" s="52" t="s">
        <v>254</v>
      </c>
      <c r="D358" s="23" t="s">
        <v>489</v>
      </c>
      <c r="E358" s="72">
        <v>1805358</v>
      </c>
      <c r="F358" s="83"/>
      <c r="I358" s="15"/>
    </row>
    <row r="359" spans="1:9" ht="15.6" x14ac:dyDescent="0.3">
      <c r="A359" s="17" t="s">
        <v>231</v>
      </c>
      <c r="B359" s="76" t="s">
        <v>178</v>
      </c>
      <c r="C359" s="52" t="s">
        <v>378</v>
      </c>
      <c r="D359" s="23" t="s">
        <v>511</v>
      </c>
      <c r="E359" s="72">
        <v>7803333</v>
      </c>
      <c r="F359" s="83"/>
      <c r="I359" s="15"/>
    </row>
    <row r="360" spans="1:9" ht="15.6" x14ac:dyDescent="0.3">
      <c r="A360" s="17" t="s">
        <v>231</v>
      </c>
      <c r="B360" s="76" t="s">
        <v>179</v>
      </c>
      <c r="C360" s="52" t="s">
        <v>378</v>
      </c>
      <c r="D360" s="23" t="s">
        <v>511</v>
      </c>
      <c r="E360" s="72">
        <v>11692264</v>
      </c>
      <c r="F360" s="83"/>
      <c r="I360" s="15"/>
    </row>
    <row r="361" spans="1:9" ht="15.6" x14ac:dyDescent="0.3">
      <c r="A361" s="17" t="s">
        <v>231</v>
      </c>
      <c r="B361" s="76" t="s">
        <v>180</v>
      </c>
      <c r="C361" s="52" t="s">
        <v>379</v>
      </c>
      <c r="D361" s="23" t="s">
        <v>511</v>
      </c>
      <c r="E361" s="72">
        <v>30925703</v>
      </c>
      <c r="F361" s="83"/>
      <c r="I361" s="15"/>
    </row>
    <row r="362" spans="1:9" ht="15.6" x14ac:dyDescent="0.3">
      <c r="A362" s="17" t="s">
        <v>231</v>
      </c>
      <c r="B362" s="76" t="s">
        <v>182</v>
      </c>
      <c r="C362" s="52" t="s">
        <v>183</v>
      </c>
      <c r="D362" s="23" t="s">
        <v>511</v>
      </c>
      <c r="E362" s="72">
        <v>5410365</v>
      </c>
      <c r="F362" s="83"/>
      <c r="I362" s="15"/>
    </row>
    <row r="363" spans="1:9" ht="15.6" x14ac:dyDescent="0.3">
      <c r="A363" s="17" t="s">
        <v>231</v>
      </c>
      <c r="B363" s="76" t="s">
        <v>184</v>
      </c>
      <c r="C363" s="52" t="s">
        <v>257</v>
      </c>
      <c r="D363" s="23" t="s">
        <v>511</v>
      </c>
      <c r="E363" s="72">
        <v>1802963</v>
      </c>
      <c r="F363" s="83"/>
      <c r="I363" s="15"/>
    </row>
    <row r="364" spans="1:9" ht="15.6" x14ac:dyDescent="0.3">
      <c r="A364" s="17" t="s">
        <v>231</v>
      </c>
      <c r="B364" s="76" t="s">
        <v>186</v>
      </c>
      <c r="C364" s="52" t="s">
        <v>400</v>
      </c>
      <c r="D364" s="23" t="s">
        <v>511</v>
      </c>
      <c r="E364" s="72">
        <v>3117686</v>
      </c>
      <c r="F364" s="83"/>
      <c r="I364" s="15"/>
    </row>
    <row r="365" spans="1:9" ht="15.6" x14ac:dyDescent="0.3">
      <c r="A365" s="17" t="s">
        <v>231</v>
      </c>
      <c r="B365" s="76" t="s">
        <v>188</v>
      </c>
      <c r="C365" s="52" t="s">
        <v>135</v>
      </c>
      <c r="D365" s="23" t="s">
        <v>511</v>
      </c>
      <c r="E365" s="72">
        <v>14320367</v>
      </c>
      <c r="F365" s="83"/>
      <c r="I365" s="15"/>
    </row>
    <row r="366" spans="1:9" ht="15.6" x14ac:dyDescent="0.3">
      <c r="A366" s="17" t="s">
        <v>231</v>
      </c>
      <c r="B366" s="76" t="s">
        <v>81</v>
      </c>
      <c r="C366" s="52" t="s">
        <v>376</v>
      </c>
      <c r="D366" s="23" t="s">
        <v>525</v>
      </c>
      <c r="E366" s="72">
        <v>12183168</v>
      </c>
      <c r="F366" s="83"/>
      <c r="I366" s="15"/>
    </row>
    <row r="367" spans="1:9" ht="15.6" x14ac:dyDescent="0.3">
      <c r="A367" s="17" t="s">
        <v>231</v>
      </c>
      <c r="B367" s="76" t="s">
        <v>189</v>
      </c>
      <c r="C367" s="52" t="s">
        <v>413</v>
      </c>
      <c r="D367" s="23" t="s">
        <v>511</v>
      </c>
      <c r="E367" s="72">
        <v>2014997</v>
      </c>
      <c r="F367" s="83"/>
      <c r="I367" s="15"/>
    </row>
    <row r="368" spans="1:9" ht="15.6" x14ac:dyDescent="0.3">
      <c r="A368" s="17" t="s">
        <v>231</v>
      </c>
      <c r="B368" s="76" t="s">
        <v>193</v>
      </c>
      <c r="C368" s="52" t="s">
        <v>398</v>
      </c>
      <c r="D368" s="23" t="s">
        <v>519</v>
      </c>
      <c r="E368" s="72">
        <v>195637</v>
      </c>
      <c r="F368" s="83"/>
      <c r="I368" s="15"/>
    </row>
    <row r="369" spans="1:9" ht="15.6" x14ac:dyDescent="0.3">
      <c r="A369" s="17" t="s">
        <v>231</v>
      </c>
      <c r="B369" s="76" t="s">
        <v>195</v>
      </c>
      <c r="C369" s="52" t="s">
        <v>257</v>
      </c>
      <c r="D369" s="23" t="s">
        <v>511</v>
      </c>
      <c r="E369" s="72">
        <v>2457164</v>
      </c>
      <c r="F369" s="83"/>
      <c r="I369" s="15"/>
    </row>
    <row r="370" spans="1:9" ht="15.6" x14ac:dyDescent="0.3">
      <c r="A370" s="17" t="s">
        <v>231</v>
      </c>
      <c r="B370" s="76" t="s">
        <v>196</v>
      </c>
      <c r="C370" s="52" t="s">
        <v>369</v>
      </c>
      <c r="D370" s="23" t="s">
        <v>511</v>
      </c>
      <c r="E370" s="72">
        <v>41977317</v>
      </c>
      <c r="F370" s="83"/>
      <c r="I370" s="15"/>
    </row>
    <row r="371" spans="1:9" ht="15.6" x14ac:dyDescent="0.3">
      <c r="A371" s="17" t="s">
        <v>231</v>
      </c>
      <c r="B371" s="76" t="s">
        <v>197</v>
      </c>
      <c r="C371" s="52" t="s">
        <v>198</v>
      </c>
      <c r="D371" s="23" t="s">
        <v>511</v>
      </c>
      <c r="E371" s="72">
        <v>647594</v>
      </c>
      <c r="F371" s="83"/>
      <c r="I371" s="15"/>
    </row>
    <row r="372" spans="1:9" ht="15.6" x14ac:dyDescent="0.3">
      <c r="A372" s="17" t="s">
        <v>231</v>
      </c>
      <c r="B372" s="76" t="s">
        <v>91</v>
      </c>
      <c r="C372" s="52" t="s">
        <v>369</v>
      </c>
      <c r="D372" s="23" t="s">
        <v>513</v>
      </c>
      <c r="E372" s="72">
        <v>30915167</v>
      </c>
      <c r="F372" s="83"/>
      <c r="I372" s="15"/>
    </row>
    <row r="373" spans="1:9" ht="15.6" x14ac:dyDescent="0.3">
      <c r="A373" s="17" t="s">
        <v>231</v>
      </c>
      <c r="B373" s="76" t="s">
        <v>97</v>
      </c>
      <c r="C373" s="52" t="s">
        <v>262</v>
      </c>
      <c r="D373" s="23" t="s">
        <v>526</v>
      </c>
      <c r="E373" s="72">
        <v>112428</v>
      </c>
      <c r="F373" s="83"/>
      <c r="I373" s="15"/>
    </row>
    <row r="374" spans="1:9" ht="15.6" x14ac:dyDescent="0.3">
      <c r="A374" s="17" t="s">
        <v>231</v>
      </c>
      <c r="B374" s="76" t="s">
        <v>99</v>
      </c>
      <c r="C374" s="52" t="s">
        <v>372</v>
      </c>
      <c r="D374" s="23" t="s">
        <v>511</v>
      </c>
      <c r="E374" s="72">
        <v>24683787</v>
      </c>
      <c r="F374" s="83"/>
      <c r="I374" s="15"/>
    </row>
    <row r="375" spans="1:9" ht="15.6" x14ac:dyDescent="0.3">
      <c r="A375" s="17" t="s">
        <v>231</v>
      </c>
      <c r="B375" s="76" t="s">
        <v>224</v>
      </c>
      <c r="C375" s="52" t="s">
        <v>375</v>
      </c>
      <c r="D375" s="23" t="s">
        <v>511</v>
      </c>
      <c r="E375" s="72">
        <v>3174592</v>
      </c>
      <c r="F375" s="83"/>
      <c r="I375" s="15"/>
    </row>
    <row r="376" spans="1:9" ht="15.6" x14ac:dyDescent="0.3">
      <c r="A376" s="17" t="s">
        <v>231</v>
      </c>
      <c r="B376" s="76" t="s">
        <v>226</v>
      </c>
      <c r="C376" s="52" t="s">
        <v>375</v>
      </c>
      <c r="D376" s="23" t="s">
        <v>511</v>
      </c>
      <c r="E376" s="72">
        <v>4272311</v>
      </c>
      <c r="F376" s="83"/>
      <c r="I376" s="15"/>
    </row>
    <row r="377" spans="1:9" ht="15.6" x14ac:dyDescent="0.3">
      <c r="A377" s="17" t="s">
        <v>231</v>
      </c>
      <c r="B377" s="76" t="s">
        <v>227</v>
      </c>
      <c r="C377" s="52" t="s">
        <v>228</v>
      </c>
      <c r="D377" s="23" t="s">
        <v>513</v>
      </c>
      <c r="E377" s="72">
        <v>13963661</v>
      </c>
      <c r="F377" s="83"/>
      <c r="I377" s="15"/>
    </row>
    <row r="378" spans="1:9" ht="15.6" x14ac:dyDescent="0.3">
      <c r="A378" s="17" t="s">
        <v>231</v>
      </c>
      <c r="B378" s="76" t="s">
        <v>214</v>
      </c>
      <c r="C378" s="52" t="s">
        <v>276</v>
      </c>
      <c r="D378" s="23" t="s">
        <v>527</v>
      </c>
      <c r="E378" s="72">
        <v>358916</v>
      </c>
      <c r="F378" s="83"/>
      <c r="I378" s="15"/>
    </row>
    <row r="379" spans="1:9" ht="15.6" x14ac:dyDescent="0.3">
      <c r="A379" s="17" t="s">
        <v>231</v>
      </c>
      <c r="B379" s="76" t="s">
        <v>103</v>
      </c>
      <c r="C379" s="52" t="s">
        <v>265</v>
      </c>
      <c r="D379" s="23" t="s">
        <v>511</v>
      </c>
      <c r="E379" s="72">
        <v>4950006</v>
      </c>
      <c r="F379" s="83"/>
      <c r="I379" s="15"/>
    </row>
    <row r="380" spans="1:9" ht="15.6" x14ac:dyDescent="0.3">
      <c r="A380" s="17" t="s">
        <v>266</v>
      </c>
      <c r="B380" s="76" t="s">
        <v>7</v>
      </c>
      <c r="C380" s="52" t="s">
        <v>353</v>
      </c>
      <c r="D380" s="23" t="s">
        <v>521</v>
      </c>
      <c r="E380" s="72">
        <v>30381189</v>
      </c>
      <c r="F380" s="83"/>
      <c r="I380" s="15"/>
    </row>
    <row r="381" spans="1:9" ht="15.6" x14ac:dyDescent="0.3">
      <c r="A381" s="17" t="s">
        <v>266</v>
      </c>
      <c r="B381" s="76" t="s">
        <v>20</v>
      </c>
      <c r="C381" s="52" t="s">
        <v>353</v>
      </c>
      <c r="D381" s="23" t="s">
        <v>521</v>
      </c>
      <c r="E381" s="72">
        <v>65641275</v>
      </c>
      <c r="F381" s="83"/>
      <c r="I381" s="15"/>
    </row>
    <row r="382" spans="1:9" ht="15.6" x14ac:dyDescent="0.3">
      <c r="A382" s="17" t="s">
        <v>266</v>
      </c>
      <c r="B382" s="76" t="s">
        <v>21</v>
      </c>
      <c r="C382" s="52" t="s">
        <v>353</v>
      </c>
      <c r="D382" s="23" t="s">
        <v>528</v>
      </c>
      <c r="E382" s="72">
        <v>7868615</v>
      </c>
      <c r="F382" s="83"/>
      <c r="I382" s="15"/>
    </row>
    <row r="383" spans="1:9" ht="15.6" x14ac:dyDescent="0.3">
      <c r="A383" s="17" t="s">
        <v>266</v>
      </c>
      <c r="B383" s="76" t="s">
        <v>28</v>
      </c>
      <c r="C383" s="52" t="s">
        <v>355</v>
      </c>
      <c r="D383" s="23" t="s">
        <v>521</v>
      </c>
      <c r="E383" s="72">
        <v>32869461</v>
      </c>
      <c r="F383" s="83"/>
      <c r="I383" s="15"/>
    </row>
    <row r="384" spans="1:9" ht="15.6" x14ac:dyDescent="0.3">
      <c r="A384" s="17" t="s">
        <v>266</v>
      </c>
      <c r="B384" s="76" t="s">
        <v>17</v>
      </c>
      <c r="C384" s="52" t="s">
        <v>206</v>
      </c>
      <c r="D384" s="23" t="s">
        <v>521</v>
      </c>
      <c r="E384" s="72">
        <v>20550315</v>
      </c>
      <c r="F384" s="83"/>
      <c r="I384" s="15"/>
    </row>
    <row r="385" spans="1:9" ht="15.6" x14ac:dyDescent="0.3">
      <c r="A385" s="17" t="s">
        <v>266</v>
      </c>
      <c r="B385" s="76" t="s">
        <v>56</v>
      </c>
      <c r="C385" s="52" t="s">
        <v>57</v>
      </c>
      <c r="D385" s="23" t="s">
        <v>521</v>
      </c>
      <c r="E385" s="72">
        <v>8573110.5</v>
      </c>
      <c r="F385" s="83"/>
      <c r="I385" s="15"/>
    </row>
    <row r="386" spans="1:9" ht="15.6" x14ac:dyDescent="0.3">
      <c r="A386" s="17" t="s">
        <v>266</v>
      </c>
      <c r="B386" s="76" t="s">
        <v>64</v>
      </c>
      <c r="C386" s="52" t="s">
        <v>242</v>
      </c>
      <c r="D386" s="23" t="s">
        <v>529</v>
      </c>
      <c r="E386" s="72">
        <v>3198389</v>
      </c>
      <c r="F386" s="83"/>
      <c r="I386" s="15"/>
    </row>
    <row r="387" spans="1:9" ht="15.6" x14ac:dyDescent="0.3">
      <c r="A387" s="17" t="s">
        <v>266</v>
      </c>
      <c r="B387" s="76" t="s">
        <v>72</v>
      </c>
      <c r="C387" s="52" t="s">
        <v>364</v>
      </c>
      <c r="D387" s="23" t="s">
        <v>521</v>
      </c>
      <c r="E387" s="72">
        <v>20671305</v>
      </c>
      <c r="F387" s="83"/>
      <c r="I387" s="15"/>
    </row>
    <row r="388" spans="1:9" ht="15.6" x14ac:dyDescent="0.3">
      <c r="A388" s="17" t="s">
        <v>266</v>
      </c>
      <c r="B388" s="76" t="s">
        <v>74</v>
      </c>
      <c r="C388" s="52" t="s">
        <v>364</v>
      </c>
      <c r="D388" s="23" t="s">
        <v>521</v>
      </c>
      <c r="E388" s="72">
        <v>68464980</v>
      </c>
      <c r="F388" s="83"/>
      <c r="I388" s="15"/>
    </row>
    <row r="389" spans="1:9" ht="15.6" x14ac:dyDescent="0.3">
      <c r="A389" s="17" t="s">
        <v>266</v>
      </c>
      <c r="B389" s="76" t="s">
        <v>140</v>
      </c>
      <c r="C389" s="52" t="s">
        <v>368</v>
      </c>
      <c r="D389" s="23" t="s">
        <v>521</v>
      </c>
      <c r="E389" s="72">
        <v>101213972</v>
      </c>
      <c r="F389" s="83"/>
      <c r="I389" s="15"/>
    </row>
    <row r="390" spans="1:9" ht="15.6" x14ac:dyDescent="0.3">
      <c r="A390" s="17" t="s">
        <v>266</v>
      </c>
      <c r="B390" s="76" t="s">
        <v>143</v>
      </c>
      <c r="C390" s="52" t="s">
        <v>368</v>
      </c>
      <c r="D390" s="23" t="s">
        <v>521</v>
      </c>
      <c r="E390" s="72">
        <v>13690071</v>
      </c>
      <c r="F390" s="83"/>
      <c r="I390" s="15"/>
    </row>
    <row r="391" spans="1:9" ht="15.6" x14ac:dyDescent="0.3">
      <c r="A391" s="17" t="s">
        <v>266</v>
      </c>
      <c r="B391" s="76" t="s">
        <v>144</v>
      </c>
      <c r="C391" s="52" t="s">
        <v>353</v>
      </c>
      <c r="D391" s="23" t="s">
        <v>521</v>
      </c>
      <c r="E391" s="72">
        <v>96061405</v>
      </c>
      <c r="F391" s="83"/>
      <c r="I391" s="15"/>
    </row>
    <row r="392" spans="1:9" ht="15.6" x14ac:dyDescent="0.3">
      <c r="A392" s="17" t="s">
        <v>266</v>
      </c>
      <c r="B392" s="76" t="s">
        <v>77</v>
      </c>
      <c r="C392" s="52" t="s">
        <v>242</v>
      </c>
      <c r="D392" s="23" t="s">
        <v>529</v>
      </c>
      <c r="E392" s="72">
        <v>4838220</v>
      </c>
      <c r="F392" s="83"/>
      <c r="I392" s="15"/>
    </row>
    <row r="393" spans="1:9" ht="15.6" x14ac:dyDescent="0.3">
      <c r="A393" s="17" t="s">
        <v>266</v>
      </c>
      <c r="B393" s="76" t="s">
        <v>153</v>
      </c>
      <c r="C393" s="52" t="s">
        <v>343</v>
      </c>
      <c r="D393" s="23" t="s">
        <v>528</v>
      </c>
      <c r="E393" s="72">
        <v>1018723.3099999999</v>
      </c>
      <c r="F393" s="83"/>
      <c r="I393" s="15"/>
    </row>
    <row r="394" spans="1:9" ht="15.6" x14ac:dyDescent="0.3">
      <c r="A394" s="17" t="s">
        <v>266</v>
      </c>
      <c r="B394" s="76" t="s">
        <v>158</v>
      </c>
      <c r="C394" s="52" t="s">
        <v>378</v>
      </c>
      <c r="D394" s="23" t="s">
        <v>521</v>
      </c>
      <c r="E394" s="72">
        <v>22402536.5</v>
      </c>
      <c r="F394" s="83"/>
      <c r="I394" s="15"/>
    </row>
    <row r="395" spans="1:9" ht="15.6" x14ac:dyDescent="0.3">
      <c r="A395" s="17" t="s">
        <v>266</v>
      </c>
      <c r="B395" s="76" t="s">
        <v>160</v>
      </c>
      <c r="C395" s="52" t="s">
        <v>378</v>
      </c>
      <c r="D395" s="23" t="s">
        <v>521</v>
      </c>
      <c r="E395" s="72">
        <v>20995484</v>
      </c>
      <c r="F395" s="83"/>
      <c r="I395" s="15"/>
    </row>
    <row r="396" spans="1:9" ht="15.6" x14ac:dyDescent="0.3">
      <c r="A396" s="17" t="s">
        <v>266</v>
      </c>
      <c r="B396" s="76" t="s">
        <v>165</v>
      </c>
      <c r="C396" s="52" t="s">
        <v>353</v>
      </c>
      <c r="D396" s="23" t="s">
        <v>521</v>
      </c>
      <c r="E396" s="72">
        <v>11111752</v>
      </c>
      <c r="F396" s="83"/>
      <c r="I396" s="15"/>
    </row>
    <row r="397" spans="1:9" ht="15.6" x14ac:dyDescent="0.3">
      <c r="A397" s="17" t="s">
        <v>266</v>
      </c>
      <c r="B397" s="76" t="s">
        <v>168</v>
      </c>
      <c r="C397" s="52" t="s">
        <v>267</v>
      </c>
      <c r="D397" s="23" t="s">
        <v>522</v>
      </c>
      <c r="E397" s="72">
        <v>4657900</v>
      </c>
      <c r="F397" s="83"/>
      <c r="I397" s="15"/>
    </row>
    <row r="398" spans="1:9" ht="15.6" x14ac:dyDescent="0.3">
      <c r="A398" s="17" t="s">
        <v>266</v>
      </c>
      <c r="B398" s="76" t="s">
        <v>174</v>
      </c>
      <c r="C398" s="52" t="s">
        <v>396</v>
      </c>
      <c r="D398" s="23" t="s">
        <v>529</v>
      </c>
      <c r="E398" s="72">
        <v>21906937</v>
      </c>
      <c r="F398" s="83"/>
      <c r="I398" s="15"/>
    </row>
    <row r="399" spans="1:9" ht="15.6" x14ac:dyDescent="0.3">
      <c r="A399" s="17" t="s">
        <v>266</v>
      </c>
      <c r="B399" s="76" t="s">
        <v>79</v>
      </c>
      <c r="C399" s="52" t="s">
        <v>253</v>
      </c>
      <c r="D399" s="23" t="s">
        <v>530</v>
      </c>
      <c r="E399" s="72">
        <v>4528335</v>
      </c>
      <c r="F399" s="83"/>
      <c r="I399" s="15"/>
    </row>
    <row r="400" spans="1:9" ht="15.6" x14ac:dyDescent="0.3">
      <c r="A400" s="17" t="s">
        <v>266</v>
      </c>
      <c r="B400" s="76" t="s">
        <v>79</v>
      </c>
      <c r="C400" s="52" t="s">
        <v>253</v>
      </c>
      <c r="D400" s="23" t="s">
        <v>521</v>
      </c>
      <c r="E400" s="72">
        <v>16218581</v>
      </c>
      <c r="F400" s="83"/>
      <c r="I400" s="15"/>
    </row>
    <row r="401" spans="1:9" ht="15.6" x14ac:dyDescent="0.3">
      <c r="A401" s="17" t="s">
        <v>266</v>
      </c>
      <c r="B401" s="76" t="s">
        <v>178</v>
      </c>
      <c r="C401" s="52" t="s">
        <v>378</v>
      </c>
      <c r="D401" s="23" t="s">
        <v>521</v>
      </c>
      <c r="E401" s="72">
        <v>11012450</v>
      </c>
      <c r="F401" s="83"/>
      <c r="I401" s="15"/>
    </row>
    <row r="402" spans="1:9" ht="15.6" x14ac:dyDescent="0.3">
      <c r="A402" s="17" t="s">
        <v>266</v>
      </c>
      <c r="B402" s="76" t="s">
        <v>179</v>
      </c>
      <c r="C402" s="52" t="s">
        <v>378</v>
      </c>
      <c r="D402" s="23" t="s">
        <v>521</v>
      </c>
      <c r="E402" s="72">
        <v>11920603</v>
      </c>
      <c r="F402" s="83"/>
      <c r="I402" s="15"/>
    </row>
    <row r="403" spans="1:9" ht="15.6" x14ac:dyDescent="0.3">
      <c r="A403" s="17" t="s">
        <v>266</v>
      </c>
      <c r="B403" s="76" t="s">
        <v>180</v>
      </c>
      <c r="C403" s="52" t="s">
        <v>379</v>
      </c>
      <c r="D403" s="23" t="s">
        <v>528</v>
      </c>
      <c r="E403" s="72">
        <v>31747918.730000004</v>
      </c>
      <c r="F403" s="83"/>
      <c r="I403" s="15"/>
    </row>
    <row r="404" spans="1:9" ht="15.6" x14ac:dyDescent="0.3">
      <c r="A404" s="17" t="s">
        <v>266</v>
      </c>
      <c r="B404" s="76" t="s">
        <v>182</v>
      </c>
      <c r="C404" s="52" t="s">
        <v>183</v>
      </c>
      <c r="D404" s="23" t="s">
        <v>521</v>
      </c>
      <c r="E404" s="72">
        <v>5919370</v>
      </c>
      <c r="F404" s="83"/>
      <c r="I404" s="15"/>
    </row>
    <row r="405" spans="1:9" ht="15.6" x14ac:dyDescent="0.3">
      <c r="A405" s="17" t="s">
        <v>266</v>
      </c>
      <c r="B405" s="76" t="s">
        <v>184</v>
      </c>
      <c r="C405" s="52" t="s">
        <v>257</v>
      </c>
      <c r="D405" s="23" t="s">
        <v>521</v>
      </c>
      <c r="E405" s="72">
        <v>2050516</v>
      </c>
      <c r="F405" s="83"/>
      <c r="I405" s="15"/>
    </row>
    <row r="406" spans="1:9" ht="15.6" x14ac:dyDescent="0.3">
      <c r="A406" s="17" t="s">
        <v>266</v>
      </c>
      <c r="B406" s="76" t="s">
        <v>195</v>
      </c>
      <c r="C406" s="52" t="s">
        <v>257</v>
      </c>
      <c r="D406" s="23" t="s">
        <v>521</v>
      </c>
      <c r="E406" s="72">
        <v>2821740</v>
      </c>
      <c r="F406" s="83"/>
      <c r="I406" s="15"/>
    </row>
    <row r="407" spans="1:9" ht="15.6" x14ac:dyDescent="0.3">
      <c r="A407" s="17" t="s">
        <v>266</v>
      </c>
      <c r="B407" s="76" t="s">
        <v>93</v>
      </c>
      <c r="C407" s="52" t="s">
        <v>268</v>
      </c>
      <c r="D407" s="23" t="s">
        <v>514</v>
      </c>
      <c r="E407" s="72">
        <v>356144</v>
      </c>
      <c r="F407" s="83"/>
      <c r="I407" s="15"/>
    </row>
    <row r="408" spans="1:9" ht="15.6" x14ac:dyDescent="0.3">
      <c r="A408" s="17" t="s">
        <v>266</v>
      </c>
      <c r="B408" s="76" t="s">
        <v>99</v>
      </c>
      <c r="C408" s="52" t="s">
        <v>372</v>
      </c>
      <c r="D408" s="23" t="s">
        <v>521</v>
      </c>
      <c r="E408" s="72">
        <v>28002533</v>
      </c>
      <c r="F408" s="83"/>
      <c r="I408" s="15"/>
    </row>
    <row r="409" spans="1:9" ht="15.6" x14ac:dyDescent="0.3">
      <c r="A409" s="17" t="s">
        <v>266</v>
      </c>
      <c r="B409" s="76" t="s">
        <v>128</v>
      </c>
      <c r="C409" s="52" t="s">
        <v>391</v>
      </c>
      <c r="D409" s="23" t="s">
        <v>521</v>
      </c>
      <c r="E409" s="72">
        <v>31484687</v>
      </c>
      <c r="F409" s="83"/>
      <c r="I409" s="15"/>
    </row>
    <row r="410" spans="1:9" ht="15.6" x14ac:dyDescent="0.3">
      <c r="A410" s="17" t="s">
        <v>266</v>
      </c>
      <c r="B410" s="76" t="s">
        <v>196</v>
      </c>
      <c r="C410" s="52" t="s">
        <v>369</v>
      </c>
      <c r="D410" s="23" t="s">
        <v>521</v>
      </c>
      <c r="E410" s="72">
        <v>48585151</v>
      </c>
      <c r="F410" s="83"/>
      <c r="I410" s="15"/>
    </row>
    <row r="411" spans="1:9" ht="15.6" x14ac:dyDescent="0.3">
      <c r="A411" s="17" t="s">
        <v>266</v>
      </c>
      <c r="B411" s="76" t="s">
        <v>52</v>
      </c>
      <c r="C411" s="52" t="s">
        <v>360</v>
      </c>
      <c r="D411" s="23" t="s">
        <v>531</v>
      </c>
      <c r="E411" s="72">
        <v>324094</v>
      </c>
      <c r="F411" s="83"/>
      <c r="I411" s="15"/>
    </row>
    <row r="412" spans="1:9" ht="15.6" x14ac:dyDescent="0.3">
      <c r="A412" s="17" t="s">
        <v>266</v>
      </c>
      <c r="B412" s="76" t="s">
        <v>46</v>
      </c>
      <c r="C412" s="52" t="s">
        <v>238</v>
      </c>
      <c r="D412" s="23" t="s">
        <v>532</v>
      </c>
      <c r="E412" s="72">
        <v>108170</v>
      </c>
      <c r="F412" s="83"/>
      <c r="I412" s="15"/>
    </row>
    <row r="413" spans="1:9" ht="15.6" x14ac:dyDescent="0.3">
      <c r="A413" s="17" t="s">
        <v>266</v>
      </c>
      <c r="B413" s="76" t="s">
        <v>48</v>
      </c>
      <c r="C413" s="52" t="s">
        <v>238</v>
      </c>
      <c r="D413" s="23" t="s">
        <v>532</v>
      </c>
      <c r="E413" s="72">
        <v>134417</v>
      </c>
      <c r="F413" s="83"/>
      <c r="I413" s="15"/>
    </row>
    <row r="414" spans="1:9" ht="15.6" x14ac:dyDescent="0.3">
      <c r="A414" s="17" t="s">
        <v>266</v>
      </c>
      <c r="B414" s="76" t="s">
        <v>49</v>
      </c>
      <c r="C414" s="52" t="s">
        <v>238</v>
      </c>
      <c r="D414" s="23" t="s">
        <v>532</v>
      </c>
      <c r="E414" s="72">
        <v>90791</v>
      </c>
      <c r="F414" s="83"/>
      <c r="I414" s="15"/>
    </row>
    <row r="415" spans="1:9" ht="15.6" x14ac:dyDescent="0.3">
      <c r="A415" s="17" t="s">
        <v>266</v>
      </c>
      <c r="B415" s="76" t="s">
        <v>51</v>
      </c>
      <c r="C415" s="52" t="s">
        <v>238</v>
      </c>
      <c r="D415" s="23" t="s">
        <v>532</v>
      </c>
      <c r="E415" s="72">
        <v>130003</v>
      </c>
      <c r="F415" s="83"/>
      <c r="I415" s="15"/>
    </row>
    <row r="416" spans="1:9" ht="15.6" x14ac:dyDescent="0.3">
      <c r="A416" s="17" t="s">
        <v>266</v>
      </c>
      <c r="B416" s="76" t="s">
        <v>42</v>
      </c>
      <c r="C416" s="52" t="s">
        <v>43</v>
      </c>
      <c r="D416" s="23" t="s">
        <v>533</v>
      </c>
      <c r="E416" s="72">
        <v>382427</v>
      </c>
      <c r="F416" s="83"/>
      <c r="I416" s="15"/>
    </row>
    <row r="417" spans="1:9" ht="15.6" x14ac:dyDescent="0.3">
      <c r="A417" s="17" t="s">
        <v>266</v>
      </c>
      <c r="B417" s="76" t="s">
        <v>56</v>
      </c>
      <c r="C417" s="52" t="s">
        <v>57</v>
      </c>
      <c r="D417" s="23" t="s">
        <v>534</v>
      </c>
      <c r="E417" s="72">
        <v>12675339</v>
      </c>
      <c r="F417" s="83"/>
      <c r="I417" s="15"/>
    </row>
    <row r="418" spans="1:9" ht="15.6" x14ac:dyDescent="0.3">
      <c r="A418" s="17" t="s">
        <v>266</v>
      </c>
      <c r="B418" s="76" t="s">
        <v>155</v>
      </c>
      <c r="C418" s="52" t="s">
        <v>156</v>
      </c>
      <c r="D418" s="23" t="s">
        <v>521</v>
      </c>
      <c r="E418" s="72">
        <v>1484923</v>
      </c>
      <c r="F418" s="83"/>
      <c r="I418" s="15"/>
    </row>
    <row r="419" spans="1:9" ht="15.6" x14ac:dyDescent="0.3">
      <c r="A419" s="17" t="s">
        <v>266</v>
      </c>
      <c r="B419" s="76" t="s">
        <v>150</v>
      </c>
      <c r="C419" s="52" t="s">
        <v>369</v>
      </c>
      <c r="D419" s="23" t="s">
        <v>521</v>
      </c>
      <c r="E419" s="72">
        <v>38403426</v>
      </c>
      <c r="F419" s="83"/>
      <c r="I419" s="15"/>
    </row>
    <row r="420" spans="1:9" ht="15.6" x14ac:dyDescent="0.3">
      <c r="A420" s="17" t="s">
        <v>266</v>
      </c>
      <c r="B420" s="76" t="s">
        <v>132</v>
      </c>
      <c r="C420" s="52" t="s">
        <v>363</v>
      </c>
      <c r="D420" s="23" t="s">
        <v>534</v>
      </c>
      <c r="E420" s="72">
        <v>4169402</v>
      </c>
      <c r="F420" s="83"/>
      <c r="I420" s="15"/>
    </row>
    <row r="421" spans="1:9" ht="15.6" x14ac:dyDescent="0.3">
      <c r="A421" s="17" t="s">
        <v>266</v>
      </c>
      <c r="B421" s="76" t="s">
        <v>216</v>
      </c>
      <c r="C421" s="52" t="s">
        <v>217</v>
      </c>
      <c r="D421" s="23" t="s">
        <v>514</v>
      </c>
      <c r="E421" s="72">
        <v>159670</v>
      </c>
      <c r="F421" s="83"/>
      <c r="I421" s="15"/>
    </row>
    <row r="422" spans="1:9" ht="15.6" x14ac:dyDescent="0.3">
      <c r="A422" s="17" t="s">
        <v>266</v>
      </c>
      <c r="B422" s="76" t="s">
        <v>103</v>
      </c>
      <c r="C422" s="52" t="s">
        <v>265</v>
      </c>
      <c r="D422" s="23" t="s">
        <v>535</v>
      </c>
      <c r="E422" s="72">
        <v>1606987</v>
      </c>
      <c r="F422" s="83"/>
      <c r="I422" s="15"/>
    </row>
    <row r="423" spans="1:9" ht="15.6" x14ac:dyDescent="0.3">
      <c r="A423" s="17" t="s">
        <v>266</v>
      </c>
      <c r="B423" s="76" t="s">
        <v>40</v>
      </c>
      <c r="C423" s="52" t="s">
        <v>41</v>
      </c>
      <c r="D423" s="23" t="s">
        <v>536</v>
      </c>
      <c r="E423" s="72">
        <v>541150</v>
      </c>
      <c r="F423" s="83"/>
      <c r="I423" s="15"/>
    </row>
    <row r="424" spans="1:9" ht="15.6" x14ac:dyDescent="0.3">
      <c r="A424" s="17" t="s">
        <v>266</v>
      </c>
      <c r="B424" s="76" t="s">
        <v>42</v>
      </c>
      <c r="C424" s="52" t="s">
        <v>43</v>
      </c>
      <c r="D424" s="23" t="s">
        <v>536</v>
      </c>
      <c r="E424" s="72">
        <v>661957</v>
      </c>
      <c r="F424" s="83"/>
      <c r="I424" s="15"/>
    </row>
    <row r="425" spans="1:9" ht="15.6" x14ac:dyDescent="0.3">
      <c r="A425" s="17" t="s">
        <v>266</v>
      </c>
      <c r="B425" s="76" t="s">
        <v>12</v>
      </c>
      <c r="C425" s="52" t="s">
        <v>400</v>
      </c>
      <c r="D425" s="23" t="s">
        <v>521</v>
      </c>
      <c r="E425" s="72">
        <v>6549445</v>
      </c>
      <c r="F425" s="83"/>
      <c r="I425" s="15"/>
    </row>
    <row r="426" spans="1:9" ht="15.6" x14ac:dyDescent="0.3">
      <c r="A426" s="17" t="s">
        <v>266</v>
      </c>
      <c r="B426" s="76" t="s">
        <v>112</v>
      </c>
      <c r="C426" s="52" t="s">
        <v>342</v>
      </c>
      <c r="D426" s="23" t="s">
        <v>535</v>
      </c>
      <c r="E426" s="72">
        <v>206971</v>
      </c>
      <c r="F426" s="83"/>
      <c r="I426" s="15"/>
    </row>
    <row r="427" spans="1:9" ht="15.6" x14ac:dyDescent="0.3">
      <c r="A427" s="17" t="s">
        <v>266</v>
      </c>
      <c r="B427" s="76" t="s">
        <v>60</v>
      </c>
      <c r="C427" s="52" t="s">
        <v>388</v>
      </c>
      <c r="D427" s="23" t="s">
        <v>521</v>
      </c>
      <c r="E427" s="72">
        <v>1484808</v>
      </c>
      <c r="F427" s="83"/>
      <c r="I427" s="15"/>
    </row>
    <row r="428" spans="1:9" ht="15.6" x14ac:dyDescent="0.3">
      <c r="A428" s="17" t="s">
        <v>266</v>
      </c>
      <c r="B428" s="76" t="s">
        <v>157</v>
      </c>
      <c r="C428" s="52" t="s">
        <v>388</v>
      </c>
      <c r="D428" s="23" t="s">
        <v>521</v>
      </c>
      <c r="E428" s="72">
        <v>1492824</v>
      </c>
      <c r="F428" s="83"/>
      <c r="I428" s="15"/>
    </row>
    <row r="429" spans="1:9" ht="15.6" x14ac:dyDescent="0.3">
      <c r="A429" s="17" t="s">
        <v>266</v>
      </c>
      <c r="B429" s="76" t="s">
        <v>163</v>
      </c>
      <c r="C429" s="52" t="s">
        <v>394</v>
      </c>
      <c r="D429" s="23" t="s">
        <v>521</v>
      </c>
      <c r="E429" s="72">
        <v>48892703</v>
      </c>
      <c r="F429" s="83"/>
      <c r="I429" s="15"/>
    </row>
    <row r="430" spans="1:9" ht="15.6" x14ac:dyDescent="0.3">
      <c r="A430" s="17" t="s">
        <v>266</v>
      </c>
      <c r="B430" s="76" t="s">
        <v>166</v>
      </c>
      <c r="C430" s="52" t="s">
        <v>395</v>
      </c>
      <c r="D430" s="23" t="s">
        <v>521</v>
      </c>
      <c r="E430" s="72">
        <v>3231200</v>
      </c>
      <c r="F430" s="83"/>
      <c r="I430" s="15"/>
    </row>
    <row r="431" spans="1:9" ht="15.6" x14ac:dyDescent="0.3">
      <c r="A431" s="17" t="s">
        <v>266</v>
      </c>
      <c r="B431" s="76" t="s">
        <v>168</v>
      </c>
      <c r="C431" s="52" t="s">
        <v>380</v>
      </c>
      <c r="D431" s="23" t="s">
        <v>521</v>
      </c>
      <c r="E431" s="72">
        <v>4993000</v>
      </c>
      <c r="F431" s="83"/>
      <c r="I431" s="15"/>
    </row>
    <row r="432" spans="1:9" ht="15.6" x14ac:dyDescent="0.3">
      <c r="A432" s="17" t="s">
        <v>266</v>
      </c>
      <c r="B432" s="76" t="s">
        <v>186</v>
      </c>
      <c r="C432" s="52" t="s">
        <v>400</v>
      </c>
      <c r="D432" s="23" t="s">
        <v>521</v>
      </c>
      <c r="E432" s="72">
        <v>2514070</v>
      </c>
      <c r="F432" s="83"/>
      <c r="I432" s="15"/>
    </row>
    <row r="433" spans="1:9" ht="15.6" x14ac:dyDescent="0.3">
      <c r="A433" s="17" t="s">
        <v>266</v>
      </c>
      <c r="B433" s="76" t="s">
        <v>221</v>
      </c>
      <c r="C433" s="52" t="s">
        <v>241</v>
      </c>
      <c r="D433" s="23" t="s">
        <v>521</v>
      </c>
      <c r="E433" s="72">
        <v>1571473</v>
      </c>
      <c r="F433" s="83"/>
      <c r="I433" s="15"/>
    </row>
    <row r="434" spans="1:9" ht="15.6" x14ac:dyDescent="0.3">
      <c r="A434" s="17" t="s">
        <v>266</v>
      </c>
      <c r="B434" s="76" t="s">
        <v>176</v>
      </c>
      <c r="C434" s="52" t="s">
        <v>254</v>
      </c>
      <c r="D434" s="23" t="s">
        <v>522</v>
      </c>
      <c r="E434" s="72">
        <v>1336481</v>
      </c>
      <c r="F434" s="83"/>
      <c r="I434" s="15"/>
    </row>
    <row r="435" spans="1:9" ht="15.6" x14ac:dyDescent="0.3">
      <c r="A435" s="17" t="s">
        <v>266</v>
      </c>
      <c r="B435" s="76" t="s">
        <v>95</v>
      </c>
      <c r="C435" s="52" t="s">
        <v>96</v>
      </c>
      <c r="D435" s="23" t="s">
        <v>536</v>
      </c>
      <c r="E435" s="72">
        <v>2218552</v>
      </c>
      <c r="F435" s="83"/>
      <c r="I435" s="15"/>
    </row>
    <row r="436" spans="1:9" ht="15.6" x14ac:dyDescent="0.3">
      <c r="A436" s="17" t="s">
        <v>266</v>
      </c>
      <c r="B436" s="76" t="s">
        <v>101</v>
      </c>
      <c r="C436" s="52" t="s">
        <v>373</v>
      </c>
      <c r="D436" s="23" t="s">
        <v>520</v>
      </c>
      <c r="E436" s="72">
        <v>1594398</v>
      </c>
      <c r="F436" s="83"/>
      <c r="I436" s="15"/>
    </row>
    <row r="437" spans="1:9" ht="15.6" x14ac:dyDescent="0.3">
      <c r="A437" s="17" t="s">
        <v>266</v>
      </c>
      <c r="B437" s="76" t="s">
        <v>74</v>
      </c>
      <c r="C437" s="52" t="s">
        <v>364</v>
      </c>
      <c r="D437" s="23" t="s">
        <v>537</v>
      </c>
      <c r="E437" s="72">
        <v>21917340</v>
      </c>
      <c r="F437" s="83"/>
      <c r="I437" s="15"/>
    </row>
    <row r="438" spans="1:9" ht="15.6" x14ac:dyDescent="0.3">
      <c r="A438" s="17" t="s">
        <v>266</v>
      </c>
      <c r="B438" s="76" t="s">
        <v>78</v>
      </c>
      <c r="C438" s="52" t="s">
        <v>364</v>
      </c>
      <c r="D438" s="23" t="s">
        <v>537</v>
      </c>
      <c r="E438" s="72">
        <v>1775400</v>
      </c>
      <c r="F438" s="83"/>
      <c r="I438" s="15"/>
    </row>
    <row r="439" spans="1:9" ht="15.6" x14ac:dyDescent="0.3">
      <c r="A439" s="17" t="s">
        <v>266</v>
      </c>
      <c r="B439" s="76" t="s">
        <v>200</v>
      </c>
      <c r="C439" s="52" t="s">
        <v>412</v>
      </c>
      <c r="D439" s="23" t="s">
        <v>538</v>
      </c>
      <c r="E439" s="72">
        <v>1037051</v>
      </c>
      <c r="F439" s="83"/>
      <c r="I439" s="15"/>
    </row>
    <row r="440" spans="1:9" ht="15.6" x14ac:dyDescent="0.3">
      <c r="A440" s="17" t="s">
        <v>266</v>
      </c>
      <c r="B440" s="76" t="s">
        <v>108</v>
      </c>
      <c r="C440" s="52" t="s">
        <v>389</v>
      </c>
      <c r="D440" s="23" t="s">
        <v>539</v>
      </c>
      <c r="E440" s="72">
        <v>6463898</v>
      </c>
      <c r="F440" s="83"/>
      <c r="I440" s="15"/>
    </row>
    <row r="441" spans="1:9" ht="15.6" x14ac:dyDescent="0.3">
      <c r="A441" s="17" t="s">
        <v>266</v>
      </c>
      <c r="B441" s="76" t="s">
        <v>46</v>
      </c>
      <c r="C441" s="52" t="s">
        <v>238</v>
      </c>
      <c r="D441" s="23" t="s">
        <v>521</v>
      </c>
      <c r="E441" s="72">
        <v>1592073</v>
      </c>
      <c r="F441" s="83"/>
      <c r="I441" s="15"/>
    </row>
    <row r="442" spans="1:9" ht="15.6" x14ac:dyDescent="0.3">
      <c r="A442" s="17" t="s">
        <v>266</v>
      </c>
      <c r="B442" s="76" t="s">
        <v>48</v>
      </c>
      <c r="C442" s="52" t="s">
        <v>238</v>
      </c>
      <c r="D442" s="23" t="s">
        <v>521</v>
      </c>
      <c r="E442" s="72">
        <v>1471011</v>
      </c>
      <c r="F442" s="83"/>
      <c r="I442" s="15"/>
    </row>
    <row r="443" spans="1:9" ht="15.6" x14ac:dyDescent="0.3">
      <c r="A443" s="17" t="s">
        <v>266</v>
      </c>
      <c r="B443" s="76" t="s">
        <v>49</v>
      </c>
      <c r="C443" s="52" t="s">
        <v>238</v>
      </c>
      <c r="D443" s="23" t="s">
        <v>521</v>
      </c>
      <c r="E443" s="72">
        <v>1623965</v>
      </c>
      <c r="F443" s="83"/>
      <c r="I443" s="15"/>
    </row>
    <row r="444" spans="1:9" ht="15.6" x14ac:dyDescent="0.3">
      <c r="A444" s="17" t="s">
        <v>266</v>
      </c>
      <c r="B444" s="76" t="s">
        <v>51</v>
      </c>
      <c r="C444" s="52" t="s">
        <v>238</v>
      </c>
      <c r="D444" s="23" t="s">
        <v>521</v>
      </c>
      <c r="E444" s="72">
        <v>1511334</v>
      </c>
      <c r="F444" s="83"/>
      <c r="I444" s="15"/>
    </row>
    <row r="445" spans="1:9" ht="15.6" x14ac:dyDescent="0.3">
      <c r="A445" s="17" t="s">
        <v>266</v>
      </c>
      <c r="B445" s="76" t="s">
        <v>126</v>
      </c>
      <c r="C445" s="52" t="s">
        <v>377</v>
      </c>
      <c r="D445" s="23" t="s">
        <v>537</v>
      </c>
      <c r="E445" s="72">
        <v>8680573</v>
      </c>
      <c r="F445" s="83"/>
      <c r="I445" s="15"/>
    </row>
    <row r="446" spans="1:9" ht="15.6" x14ac:dyDescent="0.3">
      <c r="A446" s="17" t="s">
        <v>266</v>
      </c>
      <c r="B446" s="76" t="s">
        <v>128</v>
      </c>
      <c r="C446" s="52" t="s">
        <v>377</v>
      </c>
      <c r="D446" s="23" t="s">
        <v>537</v>
      </c>
      <c r="E446" s="72">
        <v>7065317</v>
      </c>
      <c r="F446" s="83"/>
      <c r="I446" s="15"/>
    </row>
    <row r="447" spans="1:9" ht="15.6" x14ac:dyDescent="0.3">
      <c r="A447" s="17" t="s">
        <v>266</v>
      </c>
      <c r="B447" s="76" t="s">
        <v>72</v>
      </c>
      <c r="C447" s="52" t="s">
        <v>364</v>
      </c>
      <c r="D447" s="23" t="s">
        <v>537</v>
      </c>
      <c r="E447" s="72">
        <v>5628390</v>
      </c>
      <c r="F447" s="83"/>
      <c r="I447" s="15"/>
    </row>
    <row r="448" spans="1:9" ht="15.6" x14ac:dyDescent="0.3">
      <c r="A448" s="17" t="s">
        <v>266</v>
      </c>
      <c r="B448" s="76" t="s">
        <v>161</v>
      </c>
      <c r="C448" s="52" t="s">
        <v>370</v>
      </c>
      <c r="D448" s="23" t="s">
        <v>521</v>
      </c>
      <c r="E448" s="72">
        <v>414535</v>
      </c>
      <c r="F448" s="83"/>
      <c r="I448" s="15"/>
    </row>
    <row r="449" spans="1:9" ht="15.6" x14ac:dyDescent="0.3">
      <c r="A449" s="17" t="s">
        <v>266</v>
      </c>
      <c r="B449" s="76" t="s">
        <v>170</v>
      </c>
      <c r="C449" s="52" t="s">
        <v>308</v>
      </c>
      <c r="D449" s="23" t="s">
        <v>521</v>
      </c>
      <c r="E449" s="72">
        <v>545651</v>
      </c>
      <c r="F449" s="83"/>
      <c r="I449" s="15"/>
    </row>
    <row r="450" spans="1:9" ht="15.6" x14ac:dyDescent="0.3">
      <c r="A450" s="17" t="s">
        <v>266</v>
      </c>
      <c r="B450" s="76" t="s">
        <v>196</v>
      </c>
      <c r="C450" s="52" t="s">
        <v>369</v>
      </c>
      <c r="D450" s="23" t="s">
        <v>537</v>
      </c>
      <c r="E450" s="72">
        <v>13189012</v>
      </c>
      <c r="F450" s="83"/>
      <c r="I450" s="15"/>
    </row>
    <row r="451" spans="1:9" ht="15.6" x14ac:dyDescent="0.3">
      <c r="A451" s="17" t="s">
        <v>266</v>
      </c>
      <c r="B451" s="76" t="s">
        <v>91</v>
      </c>
      <c r="C451" s="52" t="s">
        <v>369</v>
      </c>
      <c r="D451" s="23" t="s">
        <v>537</v>
      </c>
      <c r="E451" s="72">
        <v>4488617</v>
      </c>
      <c r="F451" s="83"/>
      <c r="I451" s="15"/>
    </row>
    <row r="452" spans="1:9" ht="15.6" x14ac:dyDescent="0.3">
      <c r="A452" s="17" t="s">
        <v>266</v>
      </c>
      <c r="B452" s="76" t="s">
        <v>138</v>
      </c>
      <c r="C452" s="52" t="s">
        <v>247</v>
      </c>
      <c r="D452" s="23" t="s">
        <v>521</v>
      </c>
      <c r="E452" s="72">
        <v>1470690</v>
      </c>
      <c r="F452" s="83"/>
      <c r="I452" s="15"/>
    </row>
    <row r="453" spans="1:9" ht="15.6" x14ac:dyDescent="0.3">
      <c r="A453" s="17" t="s">
        <v>266</v>
      </c>
      <c r="B453" s="76" t="s">
        <v>32</v>
      </c>
      <c r="C453" s="52" t="s">
        <v>234</v>
      </c>
      <c r="D453" s="23" t="s">
        <v>537</v>
      </c>
      <c r="E453" s="72">
        <v>15276629</v>
      </c>
      <c r="F453" s="83"/>
      <c r="I453" s="15"/>
    </row>
    <row r="454" spans="1:9" ht="15.6" x14ac:dyDescent="0.3">
      <c r="A454" s="17" t="s">
        <v>266</v>
      </c>
      <c r="B454" s="76" t="s">
        <v>34</v>
      </c>
      <c r="C454" s="52" t="s">
        <v>234</v>
      </c>
      <c r="D454" s="23" t="s">
        <v>537</v>
      </c>
      <c r="E454" s="72">
        <v>11560900</v>
      </c>
      <c r="F454" s="83"/>
      <c r="I454" s="15"/>
    </row>
    <row r="455" spans="1:9" ht="15.6" x14ac:dyDescent="0.3">
      <c r="A455" s="17" t="s">
        <v>266</v>
      </c>
      <c r="B455" s="76" t="s">
        <v>39</v>
      </c>
      <c r="C455" s="52" t="s">
        <v>234</v>
      </c>
      <c r="D455" s="23" t="s">
        <v>537</v>
      </c>
      <c r="E455" s="72">
        <v>9014576</v>
      </c>
      <c r="F455" s="83"/>
      <c r="I455" s="15"/>
    </row>
    <row r="456" spans="1:9" ht="15.6" x14ac:dyDescent="0.3">
      <c r="A456" s="17" t="s">
        <v>266</v>
      </c>
      <c r="B456" s="76" t="s">
        <v>114</v>
      </c>
      <c r="C456" s="52" t="s">
        <v>234</v>
      </c>
      <c r="D456" s="23" t="s">
        <v>537</v>
      </c>
      <c r="E456" s="72">
        <v>10755305</v>
      </c>
      <c r="F456" s="83"/>
      <c r="I456" s="15"/>
    </row>
    <row r="457" spans="1:9" ht="15.6" x14ac:dyDescent="0.3">
      <c r="A457" s="17" t="s">
        <v>266</v>
      </c>
      <c r="B457" s="76" t="s">
        <v>17</v>
      </c>
      <c r="C457" s="52" t="s">
        <v>206</v>
      </c>
      <c r="D457" s="23" t="s">
        <v>537</v>
      </c>
      <c r="E457" s="72">
        <v>6509002</v>
      </c>
      <c r="F457" s="83"/>
      <c r="I457" s="15"/>
    </row>
    <row r="458" spans="1:9" ht="15.6" x14ac:dyDescent="0.3">
      <c r="A458" s="17" t="s">
        <v>266</v>
      </c>
      <c r="B458" s="76" t="s">
        <v>56</v>
      </c>
      <c r="C458" s="52" t="s">
        <v>57</v>
      </c>
      <c r="D458" s="23" t="s">
        <v>537</v>
      </c>
      <c r="E458" s="72">
        <v>6981853</v>
      </c>
      <c r="F458" s="83"/>
      <c r="I458" s="15"/>
    </row>
    <row r="459" spans="1:9" ht="15.6" x14ac:dyDescent="0.3">
      <c r="A459" s="17" t="s">
        <v>266</v>
      </c>
      <c r="B459" s="76" t="s">
        <v>116</v>
      </c>
      <c r="C459" s="52" t="s">
        <v>135</v>
      </c>
      <c r="D459" s="23" t="s">
        <v>521</v>
      </c>
      <c r="E459" s="72">
        <v>11981644</v>
      </c>
      <c r="F459" s="83"/>
      <c r="I459" s="15"/>
    </row>
    <row r="460" spans="1:9" ht="15.6" x14ac:dyDescent="0.3">
      <c r="A460" s="17" t="s">
        <v>266</v>
      </c>
      <c r="B460" s="76" t="s">
        <v>136</v>
      </c>
      <c r="C460" s="52" t="s">
        <v>135</v>
      </c>
      <c r="D460" s="23" t="s">
        <v>521</v>
      </c>
      <c r="E460" s="72">
        <v>29608977</v>
      </c>
      <c r="F460" s="83"/>
      <c r="I460" s="15"/>
    </row>
    <row r="461" spans="1:9" ht="15.6" x14ac:dyDescent="0.3">
      <c r="A461" s="17" t="s">
        <v>266</v>
      </c>
      <c r="B461" s="76" t="s">
        <v>142</v>
      </c>
      <c r="C461" s="52" t="s">
        <v>135</v>
      </c>
      <c r="D461" s="23" t="s">
        <v>521</v>
      </c>
      <c r="E461" s="72">
        <v>7543298</v>
      </c>
      <c r="F461" s="83"/>
      <c r="I461" s="15"/>
    </row>
    <row r="462" spans="1:9" ht="15.6" x14ac:dyDescent="0.3">
      <c r="A462" s="17" t="s">
        <v>266</v>
      </c>
      <c r="B462" s="76" t="s">
        <v>148</v>
      </c>
      <c r="C462" s="52" t="s">
        <v>135</v>
      </c>
      <c r="D462" s="23" t="s">
        <v>521</v>
      </c>
      <c r="E462" s="72">
        <v>19414369</v>
      </c>
      <c r="F462" s="83"/>
      <c r="I462" s="15"/>
    </row>
    <row r="463" spans="1:9" ht="15.6" x14ac:dyDescent="0.3">
      <c r="A463" s="17" t="s">
        <v>266</v>
      </c>
      <c r="B463" s="76" t="s">
        <v>188</v>
      </c>
      <c r="C463" s="52" t="s">
        <v>135</v>
      </c>
      <c r="D463" s="23" t="s">
        <v>521</v>
      </c>
      <c r="E463" s="72">
        <v>20182069</v>
      </c>
      <c r="F463" s="83"/>
      <c r="I463" s="15"/>
    </row>
    <row r="464" spans="1:9" ht="15.6" x14ac:dyDescent="0.3">
      <c r="A464" s="17" t="s">
        <v>266</v>
      </c>
      <c r="B464" s="76" t="s">
        <v>189</v>
      </c>
      <c r="C464" s="52" t="s">
        <v>413</v>
      </c>
      <c r="D464" s="23" t="s">
        <v>521</v>
      </c>
      <c r="E464" s="72">
        <v>2494984</v>
      </c>
      <c r="F464" s="83"/>
      <c r="I464" s="15"/>
    </row>
    <row r="465" spans="1:9" ht="15.6" x14ac:dyDescent="0.3">
      <c r="A465" s="17" t="s">
        <v>266</v>
      </c>
      <c r="B465" s="76" t="s">
        <v>86</v>
      </c>
      <c r="C465" s="52" t="s">
        <v>232</v>
      </c>
      <c r="D465" s="23" t="s">
        <v>521</v>
      </c>
      <c r="E465" s="72">
        <v>174024</v>
      </c>
      <c r="F465" s="83"/>
      <c r="I465" s="15"/>
    </row>
    <row r="466" spans="1:9" ht="15.6" x14ac:dyDescent="0.3">
      <c r="A466" s="17" t="s">
        <v>266</v>
      </c>
      <c r="B466" s="76" t="s">
        <v>216</v>
      </c>
      <c r="C466" s="52" t="s">
        <v>217</v>
      </c>
      <c r="D466" s="23" t="s">
        <v>531</v>
      </c>
      <c r="E466" s="72">
        <v>107384</v>
      </c>
      <c r="F466" s="83"/>
      <c r="I466" s="15"/>
    </row>
    <row r="467" spans="1:9" ht="15.6" x14ac:dyDescent="0.3">
      <c r="A467" s="17" t="s">
        <v>266</v>
      </c>
      <c r="B467" s="76" t="s">
        <v>14</v>
      </c>
      <c r="C467" s="52" t="s">
        <v>353</v>
      </c>
      <c r="D467" s="23" t="s">
        <v>535</v>
      </c>
      <c r="E467" s="72">
        <v>14320553</v>
      </c>
      <c r="F467" s="83"/>
      <c r="I467" s="15"/>
    </row>
    <row r="468" spans="1:9" ht="15.6" x14ac:dyDescent="0.3">
      <c r="A468" s="17" t="s">
        <v>266</v>
      </c>
      <c r="B468" s="76" t="s">
        <v>60</v>
      </c>
      <c r="C468" s="52" t="s">
        <v>388</v>
      </c>
      <c r="D468" s="23" t="s">
        <v>537</v>
      </c>
      <c r="E468" s="72">
        <v>482400</v>
      </c>
      <c r="F468" s="83"/>
      <c r="I468" s="15"/>
    </row>
    <row r="469" spans="1:9" ht="15.6" x14ac:dyDescent="0.3">
      <c r="A469" s="17" t="s">
        <v>266</v>
      </c>
      <c r="B469" s="76" t="s">
        <v>124</v>
      </c>
      <c r="C469" s="52" t="s">
        <v>271</v>
      </c>
      <c r="D469" s="23" t="s">
        <v>540</v>
      </c>
      <c r="E469" s="72">
        <v>2254114</v>
      </c>
      <c r="F469" s="83"/>
      <c r="I469" s="15"/>
    </row>
    <row r="470" spans="1:9" ht="15.6" x14ac:dyDescent="0.3">
      <c r="A470" s="17" t="s">
        <v>266</v>
      </c>
      <c r="B470" s="76" t="s">
        <v>157</v>
      </c>
      <c r="C470" s="52" t="s">
        <v>388</v>
      </c>
      <c r="D470" s="23" t="s">
        <v>537</v>
      </c>
      <c r="E470" s="72">
        <v>487441</v>
      </c>
      <c r="F470" s="83"/>
      <c r="I470" s="15"/>
    </row>
    <row r="471" spans="1:9" ht="15.6" x14ac:dyDescent="0.3">
      <c r="A471" s="17" t="s">
        <v>266</v>
      </c>
      <c r="B471" s="76" t="s">
        <v>172</v>
      </c>
      <c r="C471" s="52" t="s">
        <v>274</v>
      </c>
      <c r="D471" s="23" t="s">
        <v>540</v>
      </c>
      <c r="E471" s="72">
        <v>548928</v>
      </c>
      <c r="F471" s="83"/>
      <c r="I471" s="15"/>
    </row>
    <row r="472" spans="1:9" ht="15.6" x14ac:dyDescent="0.3">
      <c r="A472" s="17" t="s">
        <v>266</v>
      </c>
      <c r="B472" s="76" t="s">
        <v>174</v>
      </c>
      <c r="C472" s="52" t="s">
        <v>396</v>
      </c>
      <c r="D472" s="23" t="s">
        <v>537</v>
      </c>
      <c r="E472" s="72">
        <v>9241451</v>
      </c>
      <c r="F472" s="83"/>
      <c r="I472" s="15"/>
    </row>
    <row r="473" spans="1:9" ht="15.6" x14ac:dyDescent="0.3">
      <c r="A473" s="17" t="s">
        <v>266</v>
      </c>
      <c r="B473" s="76" t="s">
        <v>186</v>
      </c>
      <c r="C473" s="52" t="s">
        <v>400</v>
      </c>
      <c r="D473" s="23" t="s">
        <v>537</v>
      </c>
      <c r="E473" s="72">
        <v>565867</v>
      </c>
      <c r="F473" s="83"/>
      <c r="I473" s="15"/>
    </row>
    <row r="474" spans="1:9" ht="15.6" x14ac:dyDescent="0.3">
      <c r="A474" s="17" t="s">
        <v>266</v>
      </c>
      <c r="B474" s="76" t="s">
        <v>195</v>
      </c>
      <c r="C474" s="52" t="s">
        <v>257</v>
      </c>
      <c r="D474" s="23" t="s">
        <v>537</v>
      </c>
      <c r="E474" s="72">
        <v>706972</v>
      </c>
      <c r="F474" s="83"/>
      <c r="I474" s="15"/>
    </row>
    <row r="475" spans="1:9" ht="15.6" x14ac:dyDescent="0.3">
      <c r="A475" s="17" t="s">
        <v>266</v>
      </c>
      <c r="B475" s="76" t="s">
        <v>58</v>
      </c>
      <c r="C475" s="52" t="s">
        <v>135</v>
      </c>
      <c r="D475" s="23" t="s">
        <v>521</v>
      </c>
      <c r="E475" s="72">
        <v>25583815</v>
      </c>
      <c r="F475" s="83"/>
      <c r="I475" s="15"/>
    </row>
    <row r="476" spans="1:9" ht="15.6" x14ac:dyDescent="0.3">
      <c r="A476" s="17" t="s">
        <v>266</v>
      </c>
      <c r="B476" s="76" t="s">
        <v>134</v>
      </c>
      <c r="C476" s="52" t="s">
        <v>135</v>
      </c>
      <c r="D476" s="23" t="s">
        <v>521</v>
      </c>
      <c r="E476" s="72">
        <v>11668143</v>
      </c>
      <c r="F476" s="83"/>
      <c r="I476" s="15"/>
    </row>
    <row r="477" spans="1:9" ht="15.6" x14ac:dyDescent="0.3">
      <c r="A477" s="17" t="s">
        <v>266</v>
      </c>
      <c r="B477" s="76" t="s">
        <v>32</v>
      </c>
      <c r="C477" s="52" t="s">
        <v>234</v>
      </c>
      <c r="D477" s="23" t="s">
        <v>541</v>
      </c>
      <c r="E477" s="72">
        <v>23389805</v>
      </c>
      <c r="F477" s="83"/>
      <c r="I477" s="15"/>
    </row>
    <row r="478" spans="1:9" ht="15.6" x14ac:dyDescent="0.3">
      <c r="A478" s="17" t="s">
        <v>266</v>
      </c>
      <c r="B478" s="76" t="s">
        <v>108</v>
      </c>
      <c r="C478" s="52" t="s">
        <v>389</v>
      </c>
      <c r="D478" s="23" t="s">
        <v>538</v>
      </c>
      <c r="E478" s="72">
        <v>11809223</v>
      </c>
      <c r="F478" s="83"/>
      <c r="I478" s="15"/>
    </row>
    <row r="479" spans="1:9" ht="15.6" x14ac:dyDescent="0.3">
      <c r="A479" s="17" t="s">
        <v>266</v>
      </c>
      <c r="B479" s="76" t="s">
        <v>114</v>
      </c>
      <c r="C479" s="52" t="s">
        <v>234</v>
      </c>
      <c r="D479" s="23" t="s">
        <v>541</v>
      </c>
      <c r="E479" s="72">
        <v>21999722</v>
      </c>
      <c r="F479" s="83"/>
      <c r="I479" s="15"/>
    </row>
    <row r="480" spans="1:9" ht="15.6" x14ac:dyDescent="0.3">
      <c r="A480" s="17" t="s">
        <v>266</v>
      </c>
      <c r="B480" s="76" t="s">
        <v>72</v>
      </c>
      <c r="C480" s="52" t="s">
        <v>364</v>
      </c>
      <c r="D480" s="23" t="s">
        <v>541</v>
      </c>
      <c r="E480" s="72">
        <v>20574660</v>
      </c>
      <c r="F480" s="83"/>
      <c r="I480" s="15"/>
    </row>
    <row r="481" spans="1:9" ht="15.6" x14ac:dyDescent="0.3">
      <c r="A481" s="17" t="s">
        <v>266</v>
      </c>
      <c r="B481" s="76" t="s">
        <v>74</v>
      </c>
      <c r="C481" s="52" t="s">
        <v>364</v>
      </c>
      <c r="D481" s="23" t="s">
        <v>541</v>
      </c>
      <c r="E481" s="72">
        <v>61619556</v>
      </c>
      <c r="F481" s="83"/>
      <c r="I481" s="15"/>
    </row>
    <row r="482" spans="1:9" ht="15.6" x14ac:dyDescent="0.3">
      <c r="A482" s="17" t="s">
        <v>266</v>
      </c>
      <c r="B482" s="76" t="s">
        <v>146</v>
      </c>
      <c r="C482" s="52" t="s">
        <v>392</v>
      </c>
      <c r="D482" s="23" t="s">
        <v>542</v>
      </c>
      <c r="E482" s="72">
        <v>3635638</v>
      </c>
      <c r="F482" s="83"/>
      <c r="I482" s="15"/>
    </row>
    <row r="483" spans="1:9" ht="15.6" x14ac:dyDescent="0.3">
      <c r="A483" s="17" t="s">
        <v>266</v>
      </c>
      <c r="B483" s="76" t="s">
        <v>78</v>
      </c>
      <c r="C483" s="52" t="s">
        <v>364</v>
      </c>
      <c r="D483" s="23" t="s">
        <v>541</v>
      </c>
      <c r="E483" s="72">
        <v>6603195</v>
      </c>
      <c r="F483" s="83"/>
      <c r="I483" s="15"/>
    </row>
    <row r="484" spans="1:9" ht="15.6" x14ac:dyDescent="0.3">
      <c r="A484" s="17" t="s">
        <v>266</v>
      </c>
      <c r="B484" s="76" t="s">
        <v>218</v>
      </c>
      <c r="C484" s="52" t="s">
        <v>374</v>
      </c>
      <c r="D484" s="23" t="s">
        <v>540</v>
      </c>
      <c r="E484" s="72">
        <v>478112</v>
      </c>
      <c r="F484" s="83"/>
      <c r="I484" s="15"/>
    </row>
    <row r="485" spans="1:9" ht="15.6" x14ac:dyDescent="0.3">
      <c r="A485" s="17" t="s">
        <v>266</v>
      </c>
      <c r="B485" s="76" t="s">
        <v>218</v>
      </c>
      <c r="C485" s="52" t="s">
        <v>374</v>
      </c>
      <c r="D485" s="23" t="s">
        <v>542</v>
      </c>
      <c r="E485" s="74">
        <v>289609</v>
      </c>
      <c r="F485" s="83"/>
      <c r="I485" s="15"/>
    </row>
    <row r="486" spans="1:9" ht="15.6" x14ac:dyDescent="0.3">
      <c r="A486" s="17" t="s">
        <v>266</v>
      </c>
      <c r="B486" s="76" t="s">
        <v>39</v>
      </c>
      <c r="C486" s="52" t="s">
        <v>234</v>
      </c>
      <c r="D486" s="23" t="s">
        <v>541</v>
      </c>
      <c r="E486" s="74">
        <v>22472539</v>
      </c>
      <c r="F486" s="83"/>
      <c r="I486" s="15"/>
    </row>
    <row r="487" spans="1:9" ht="15.6" x14ac:dyDescent="0.3">
      <c r="A487" s="17" t="s">
        <v>266</v>
      </c>
      <c r="B487" s="76" t="s">
        <v>30</v>
      </c>
      <c r="C487" s="52" t="s">
        <v>237</v>
      </c>
      <c r="D487" s="23" t="s">
        <v>543</v>
      </c>
      <c r="E487" s="74">
        <v>23701801</v>
      </c>
      <c r="F487" s="83"/>
      <c r="I487" s="15"/>
    </row>
    <row r="488" spans="1:9" ht="15.6" x14ac:dyDescent="0.3">
      <c r="A488" s="17" t="s">
        <v>266</v>
      </c>
      <c r="B488" s="76" t="s">
        <v>10</v>
      </c>
      <c r="C488" s="52" t="s">
        <v>237</v>
      </c>
      <c r="D488" s="23" t="s">
        <v>543</v>
      </c>
      <c r="E488" s="74">
        <v>13292124</v>
      </c>
      <c r="F488" s="83"/>
      <c r="I488" s="15"/>
    </row>
    <row r="489" spans="1:9" ht="15.6" x14ac:dyDescent="0.3">
      <c r="A489" s="17" t="s">
        <v>266</v>
      </c>
      <c r="B489" s="76" t="s">
        <v>46</v>
      </c>
      <c r="C489" s="52" t="s">
        <v>238</v>
      </c>
      <c r="D489" s="23" t="s">
        <v>537</v>
      </c>
      <c r="E489" s="74">
        <v>355888</v>
      </c>
      <c r="F489" s="83"/>
      <c r="I489" s="15"/>
    </row>
    <row r="490" spans="1:9" ht="15.6" x14ac:dyDescent="0.3">
      <c r="A490" s="17" t="s">
        <v>266</v>
      </c>
      <c r="B490" s="76" t="s">
        <v>48</v>
      </c>
      <c r="C490" s="52" t="s">
        <v>238</v>
      </c>
      <c r="D490" s="23" t="s">
        <v>537</v>
      </c>
      <c r="E490" s="74">
        <v>339937</v>
      </c>
      <c r="F490" s="83"/>
      <c r="I490" s="15"/>
    </row>
    <row r="491" spans="1:9" ht="15.6" x14ac:dyDescent="0.3">
      <c r="A491" s="17" t="s">
        <v>266</v>
      </c>
      <c r="B491" s="76" t="s">
        <v>49</v>
      </c>
      <c r="C491" s="52" t="s">
        <v>238</v>
      </c>
      <c r="D491" s="23" t="s">
        <v>537</v>
      </c>
      <c r="E491" s="74">
        <v>374314</v>
      </c>
      <c r="F491" s="83"/>
      <c r="I491" s="15"/>
    </row>
    <row r="492" spans="1:9" ht="15.6" x14ac:dyDescent="0.3">
      <c r="A492" s="17" t="s">
        <v>266</v>
      </c>
      <c r="B492" s="76" t="s">
        <v>51</v>
      </c>
      <c r="C492" s="52" t="s">
        <v>238</v>
      </c>
      <c r="D492" s="23" t="s">
        <v>537</v>
      </c>
      <c r="E492" s="74">
        <v>356863</v>
      </c>
      <c r="F492" s="83"/>
      <c r="I492" s="15"/>
    </row>
    <row r="493" spans="1:9" ht="15.6" x14ac:dyDescent="0.3">
      <c r="A493" s="17" t="s">
        <v>266</v>
      </c>
      <c r="B493" s="76" t="s">
        <v>54</v>
      </c>
      <c r="C493" s="52" t="s">
        <v>205</v>
      </c>
      <c r="D493" s="23" t="s">
        <v>522</v>
      </c>
      <c r="E493" s="74">
        <v>1915185</v>
      </c>
      <c r="F493" s="83"/>
      <c r="I493" s="15"/>
    </row>
    <row r="494" spans="1:9" ht="15.6" x14ac:dyDescent="0.3">
      <c r="A494" s="17" t="s">
        <v>266</v>
      </c>
      <c r="B494" s="76" t="s">
        <v>112</v>
      </c>
      <c r="C494" s="52" t="s">
        <v>342</v>
      </c>
      <c r="D494" s="23" t="s">
        <v>529</v>
      </c>
      <c r="E494" s="74">
        <v>1222496</v>
      </c>
      <c r="F494" s="83"/>
      <c r="I494" s="15"/>
    </row>
    <row r="495" spans="1:9" ht="15.6" x14ac:dyDescent="0.3">
      <c r="A495" s="17" t="s">
        <v>266</v>
      </c>
      <c r="B495" s="76" t="s">
        <v>64</v>
      </c>
      <c r="C495" s="52" t="s">
        <v>242</v>
      </c>
      <c r="D495" s="23" t="s">
        <v>543</v>
      </c>
      <c r="E495" s="74">
        <v>5265298</v>
      </c>
      <c r="F495" s="83"/>
      <c r="I495" s="15"/>
    </row>
    <row r="496" spans="1:9" ht="15.6" x14ac:dyDescent="0.3">
      <c r="A496" s="17" t="s">
        <v>266</v>
      </c>
      <c r="B496" s="76" t="s">
        <v>74</v>
      </c>
      <c r="C496" s="52" t="s">
        <v>364</v>
      </c>
      <c r="D496" s="23" t="s">
        <v>541</v>
      </c>
      <c r="E496" s="74">
        <v>194124</v>
      </c>
      <c r="F496" s="83"/>
      <c r="I496" s="15"/>
    </row>
    <row r="497" spans="1:9" ht="15.6" x14ac:dyDescent="0.3">
      <c r="A497" s="17" t="s">
        <v>266</v>
      </c>
      <c r="B497" s="76" t="s">
        <v>77</v>
      </c>
      <c r="C497" s="52" t="s">
        <v>242</v>
      </c>
      <c r="D497" s="23" t="s">
        <v>543</v>
      </c>
      <c r="E497" s="74">
        <v>6830388</v>
      </c>
      <c r="F497" s="83"/>
      <c r="I497" s="15"/>
    </row>
    <row r="498" spans="1:9" ht="15.6" x14ac:dyDescent="0.3">
      <c r="A498" s="17" t="s">
        <v>266</v>
      </c>
      <c r="B498" s="76" t="s">
        <v>155</v>
      </c>
      <c r="C498" s="52" t="s">
        <v>156</v>
      </c>
      <c r="D498" s="23" t="s">
        <v>537</v>
      </c>
      <c r="E498" s="74">
        <v>302221</v>
      </c>
      <c r="F498" s="83"/>
      <c r="I498" s="15"/>
    </row>
    <row r="499" spans="1:9" ht="15.6" x14ac:dyDescent="0.3">
      <c r="A499" s="17" t="s">
        <v>266</v>
      </c>
      <c r="B499" s="76" t="s">
        <v>158</v>
      </c>
      <c r="C499" s="52" t="s">
        <v>378</v>
      </c>
      <c r="D499" s="23" t="s">
        <v>543</v>
      </c>
      <c r="E499" s="74">
        <v>20105776</v>
      </c>
      <c r="F499" s="83"/>
      <c r="I499" s="15"/>
    </row>
    <row r="500" spans="1:9" ht="15.6" x14ac:dyDescent="0.3">
      <c r="A500" s="17" t="s">
        <v>266</v>
      </c>
      <c r="B500" s="76" t="s">
        <v>160</v>
      </c>
      <c r="C500" s="52" t="s">
        <v>378</v>
      </c>
      <c r="D500" s="23" t="s">
        <v>543</v>
      </c>
      <c r="E500" s="74">
        <v>19924840</v>
      </c>
      <c r="F500" s="83"/>
      <c r="I500" s="15"/>
    </row>
    <row r="501" spans="1:9" ht="15.6" x14ac:dyDescent="0.3">
      <c r="A501" s="17" t="s">
        <v>266</v>
      </c>
      <c r="B501" s="76" t="s">
        <v>161</v>
      </c>
      <c r="C501" s="52" t="s">
        <v>370</v>
      </c>
      <c r="D501" s="23" t="s">
        <v>543</v>
      </c>
      <c r="E501" s="74">
        <v>408536</v>
      </c>
      <c r="F501" s="83"/>
      <c r="I501" s="15"/>
    </row>
    <row r="502" spans="1:9" ht="15.6" x14ac:dyDescent="0.3">
      <c r="A502" s="17" t="s">
        <v>266</v>
      </c>
      <c r="B502" s="76" t="s">
        <v>163</v>
      </c>
      <c r="C502" s="52" t="s">
        <v>394</v>
      </c>
      <c r="D502" s="23" t="s">
        <v>537</v>
      </c>
      <c r="E502" s="74">
        <v>15459182</v>
      </c>
      <c r="F502" s="83"/>
      <c r="I502" s="15"/>
    </row>
    <row r="503" spans="1:9" ht="15.6" x14ac:dyDescent="0.3">
      <c r="A503" s="17" t="s">
        <v>266</v>
      </c>
      <c r="B503" s="76" t="s">
        <v>178</v>
      </c>
      <c r="C503" s="52" t="s">
        <v>378</v>
      </c>
      <c r="D503" s="23" t="s">
        <v>543</v>
      </c>
      <c r="E503" s="74">
        <v>13635462</v>
      </c>
      <c r="F503" s="83"/>
      <c r="I503" s="15"/>
    </row>
    <row r="504" spans="1:9" ht="15.6" x14ac:dyDescent="0.3">
      <c r="A504" s="17" t="s">
        <v>266</v>
      </c>
      <c r="B504" s="76" t="s">
        <v>179</v>
      </c>
      <c r="C504" s="52" t="s">
        <v>378</v>
      </c>
      <c r="D504" s="23" t="s">
        <v>543</v>
      </c>
      <c r="E504" s="74">
        <v>11555398</v>
      </c>
      <c r="F504" s="83"/>
      <c r="I504" s="15"/>
    </row>
    <row r="505" spans="1:9" ht="15.6" x14ac:dyDescent="0.3">
      <c r="A505" s="17" t="s">
        <v>266</v>
      </c>
      <c r="B505" s="76" t="s">
        <v>182</v>
      </c>
      <c r="C505" s="52" t="s">
        <v>183</v>
      </c>
      <c r="D505" s="23" t="s">
        <v>543</v>
      </c>
      <c r="E505" s="74">
        <v>5475289</v>
      </c>
      <c r="F505" s="83"/>
      <c r="I505" s="15"/>
    </row>
    <row r="506" spans="1:9" ht="15.6" x14ac:dyDescent="0.3">
      <c r="A506" s="17" t="s">
        <v>266</v>
      </c>
      <c r="B506" s="76" t="s">
        <v>189</v>
      </c>
      <c r="C506" s="52" t="s">
        <v>413</v>
      </c>
      <c r="D506" s="23" t="s">
        <v>543</v>
      </c>
      <c r="E506" s="74">
        <v>2316897</v>
      </c>
      <c r="F506" s="83"/>
      <c r="I506" s="15"/>
    </row>
    <row r="507" spans="1:9" ht="15.6" x14ac:dyDescent="0.3">
      <c r="A507" s="17" t="s">
        <v>266</v>
      </c>
      <c r="B507" s="76" t="s">
        <v>197</v>
      </c>
      <c r="C507" s="52" t="s">
        <v>198</v>
      </c>
      <c r="D507" s="23" t="s">
        <v>521</v>
      </c>
      <c r="E507" s="74">
        <v>1134868</v>
      </c>
      <c r="F507" s="83"/>
      <c r="I507" s="15"/>
    </row>
    <row r="508" spans="1:9" ht="15.6" x14ac:dyDescent="0.3">
      <c r="A508" s="17" t="s">
        <v>266</v>
      </c>
      <c r="B508" s="76" t="s">
        <v>95</v>
      </c>
      <c r="C508" s="52" t="s">
        <v>96</v>
      </c>
      <c r="D508" s="23" t="s">
        <v>543</v>
      </c>
      <c r="E508" s="74">
        <v>1175210</v>
      </c>
      <c r="F508" s="83"/>
      <c r="I508" s="15"/>
    </row>
    <row r="509" spans="1:9" ht="15.6" x14ac:dyDescent="0.3">
      <c r="A509" s="17" t="s">
        <v>266</v>
      </c>
      <c r="B509" s="76" t="s">
        <v>103</v>
      </c>
      <c r="C509" s="52" t="s">
        <v>265</v>
      </c>
      <c r="D509" s="23" t="s">
        <v>544</v>
      </c>
      <c r="E509" s="74">
        <v>8019009</v>
      </c>
      <c r="F509" s="83"/>
      <c r="I509" s="15"/>
    </row>
    <row r="510" spans="1:9" ht="15.6" x14ac:dyDescent="0.3">
      <c r="A510" s="17" t="s">
        <v>266</v>
      </c>
      <c r="B510" s="76" t="s">
        <v>20</v>
      </c>
      <c r="C510" s="52" t="s">
        <v>353</v>
      </c>
      <c r="D510" s="23" t="s">
        <v>545</v>
      </c>
      <c r="E510" s="74">
        <v>1616937</v>
      </c>
      <c r="F510" s="83"/>
      <c r="I510" s="15"/>
    </row>
    <row r="511" spans="1:9" ht="15.6" x14ac:dyDescent="0.3">
      <c r="A511" s="17" t="s">
        <v>266</v>
      </c>
      <c r="B511" s="76" t="s">
        <v>60</v>
      </c>
      <c r="C511" s="52" t="s">
        <v>381</v>
      </c>
      <c r="D511" s="23" t="s">
        <v>541</v>
      </c>
      <c r="E511" s="74">
        <v>556776</v>
      </c>
      <c r="F511" s="83"/>
      <c r="I511" s="15"/>
    </row>
    <row r="512" spans="1:9" ht="15.6" x14ac:dyDescent="0.3">
      <c r="A512" s="17" t="s">
        <v>266</v>
      </c>
      <c r="B512" s="76" t="s">
        <v>126</v>
      </c>
      <c r="C512" s="52" t="s">
        <v>377</v>
      </c>
      <c r="D512" s="23" t="s">
        <v>541</v>
      </c>
      <c r="E512" s="74">
        <v>14519368</v>
      </c>
      <c r="F512" s="83"/>
      <c r="I512" s="15"/>
    </row>
    <row r="513" spans="1:9" ht="15.6" x14ac:dyDescent="0.3">
      <c r="A513" s="17" t="s">
        <v>266</v>
      </c>
      <c r="B513" s="76" t="s">
        <v>128</v>
      </c>
      <c r="C513" s="52" t="s">
        <v>377</v>
      </c>
      <c r="D513" s="23" t="s">
        <v>541</v>
      </c>
      <c r="E513" s="74">
        <v>20737733</v>
      </c>
      <c r="F513" s="83"/>
      <c r="I513" s="15"/>
    </row>
    <row r="514" spans="1:9" ht="15.6" x14ac:dyDescent="0.3">
      <c r="A514" s="17" t="s">
        <v>266</v>
      </c>
      <c r="B514" s="76" t="s">
        <v>140</v>
      </c>
      <c r="C514" s="52" t="s">
        <v>368</v>
      </c>
      <c r="D514" s="23" t="s">
        <v>537</v>
      </c>
      <c r="E514" s="74">
        <v>27040140</v>
      </c>
      <c r="F514" s="83"/>
      <c r="I514" s="15"/>
    </row>
    <row r="515" spans="1:9" ht="15.6" x14ac:dyDescent="0.3">
      <c r="A515" s="17" t="s">
        <v>266</v>
      </c>
      <c r="B515" s="76" t="s">
        <v>143</v>
      </c>
      <c r="C515" s="52" t="s">
        <v>368</v>
      </c>
      <c r="D515" s="23" t="s">
        <v>537</v>
      </c>
      <c r="E515" s="74">
        <v>3126928</v>
      </c>
      <c r="F515" s="83"/>
      <c r="I515" s="15"/>
    </row>
    <row r="516" spans="1:9" ht="15.6" x14ac:dyDescent="0.3">
      <c r="A516" s="17" t="s">
        <v>266</v>
      </c>
      <c r="B516" s="76" t="s">
        <v>144</v>
      </c>
      <c r="C516" s="52" t="s">
        <v>353</v>
      </c>
      <c r="D516" s="23" t="s">
        <v>543</v>
      </c>
      <c r="E516" s="74">
        <v>98774377</v>
      </c>
      <c r="F516" s="83"/>
      <c r="I516" s="15"/>
    </row>
    <row r="517" spans="1:9" ht="15.6" x14ac:dyDescent="0.3">
      <c r="A517" s="17" t="s">
        <v>266</v>
      </c>
      <c r="B517" s="76" t="s">
        <v>150</v>
      </c>
      <c r="C517" s="52" t="s">
        <v>369</v>
      </c>
      <c r="D517" s="23" t="s">
        <v>543</v>
      </c>
      <c r="E517" s="74">
        <v>32757723</v>
      </c>
      <c r="F517" s="83"/>
      <c r="I517" s="15"/>
    </row>
    <row r="518" spans="1:9" ht="15.6" x14ac:dyDescent="0.3">
      <c r="A518" s="17" t="s">
        <v>266</v>
      </c>
      <c r="B518" s="76" t="s">
        <v>153</v>
      </c>
      <c r="C518" s="52" t="s">
        <v>343</v>
      </c>
      <c r="D518" s="23" t="s">
        <v>543</v>
      </c>
      <c r="E518" s="74">
        <v>816009</v>
      </c>
      <c r="F518" s="83"/>
      <c r="I518" s="15"/>
    </row>
    <row r="519" spans="1:9" ht="15.6" x14ac:dyDescent="0.3">
      <c r="A519" s="17" t="s">
        <v>266</v>
      </c>
      <c r="B519" s="76" t="s">
        <v>157</v>
      </c>
      <c r="C519" s="52" t="s">
        <v>381</v>
      </c>
      <c r="D519" s="23" t="s">
        <v>541</v>
      </c>
      <c r="E519" s="74">
        <v>1276481</v>
      </c>
      <c r="F519" s="83"/>
      <c r="I519" s="15"/>
    </row>
    <row r="520" spans="1:9" ht="15.6" x14ac:dyDescent="0.3">
      <c r="A520" s="17" t="s">
        <v>266</v>
      </c>
      <c r="B520" s="76" t="s">
        <v>165</v>
      </c>
      <c r="C520" s="52" t="s">
        <v>353</v>
      </c>
      <c r="D520" s="23" t="s">
        <v>543</v>
      </c>
      <c r="E520" s="74">
        <v>10330536</v>
      </c>
      <c r="F520" s="83"/>
      <c r="I520" s="15"/>
    </row>
    <row r="521" spans="1:9" ht="15.6" x14ac:dyDescent="0.3">
      <c r="A521" s="17" t="s">
        <v>266</v>
      </c>
      <c r="B521" s="76" t="s">
        <v>170</v>
      </c>
      <c r="C521" s="52" t="s">
        <v>308</v>
      </c>
      <c r="D521" s="23" t="s">
        <v>537</v>
      </c>
      <c r="E521" s="74">
        <v>349386</v>
      </c>
      <c r="F521" s="83"/>
      <c r="I521" s="15"/>
    </row>
    <row r="522" spans="1:9" ht="15.6" x14ac:dyDescent="0.3">
      <c r="A522" s="17" t="s">
        <v>266</v>
      </c>
      <c r="B522" s="76" t="s">
        <v>180</v>
      </c>
      <c r="C522" s="52" t="s">
        <v>379</v>
      </c>
      <c r="D522" s="23" t="s">
        <v>543</v>
      </c>
      <c r="E522" s="74">
        <v>29789316</v>
      </c>
      <c r="F522" s="83"/>
      <c r="I522" s="15"/>
    </row>
    <row r="523" spans="1:9" ht="15.6" x14ac:dyDescent="0.3">
      <c r="A523" s="17" t="s">
        <v>266</v>
      </c>
      <c r="B523" s="76" t="s">
        <v>184</v>
      </c>
      <c r="C523" s="52" t="s">
        <v>257</v>
      </c>
      <c r="D523" s="23" t="s">
        <v>541</v>
      </c>
      <c r="E523" s="74">
        <v>1388889</v>
      </c>
      <c r="F523" s="83"/>
      <c r="I523" s="15"/>
    </row>
    <row r="524" spans="1:9" ht="15.6" x14ac:dyDescent="0.3">
      <c r="A524" s="17" t="s">
        <v>266</v>
      </c>
      <c r="B524" s="76" t="s">
        <v>195</v>
      </c>
      <c r="C524" s="52" t="s">
        <v>257</v>
      </c>
      <c r="D524" s="23" t="s">
        <v>541</v>
      </c>
      <c r="E524" s="74">
        <v>2117369</v>
      </c>
      <c r="F524" s="83"/>
      <c r="I524" s="15"/>
    </row>
    <row r="525" spans="1:9" ht="15.6" x14ac:dyDescent="0.3">
      <c r="A525" s="17" t="s">
        <v>266</v>
      </c>
      <c r="B525" s="76" t="s">
        <v>196</v>
      </c>
      <c r="C525" s="52" t="s">
        <v>369</v>
      </c>
      <c r="D525" s="23" t="s">
        <v>541</v>
      </c>
      <c r="E525" s="74">
        <v>33766885</v>
      </c>
      <c r="F525" s="83"/>
      <c r="I525" s="15"/>
    </row>
    <row r="526" spans="1:9" ht="15.6" x14ac:dyDescent="0.3">
      <c r="A526" s="17" t="s">
        <v>266</v>
      </c>
      <c r="B526" s="76" t="s">
        <v>91</v>
      </c>
      <c r="C526" s="52" t="s">
        <v>369</v>
      </c>
      <c r="D526" s="23" t="s">
        <v>541</v>
      </c>
      <c r="E526" s="74">
        <v>8773580</v>
      </c>
      <c r="F526" s="83"/>
      <c r="I526" s="15"/>
    </row>
    <row r="527" spans="1:9" ht="15.6" x14ac:dyDescent="0.3">
      <c r="A527" s="17" t="s">
        <v>266</v>
      </c>
      <c r="B527" s="76" t="s">
        <v>99</v>
      </c>
      <c r="C527" s="52" t="s">
        <v>372</v>
      </c>
      <c r="D527" s="23" t="s">
        <v>543</v>
      </c>
      <c r="E527" s="74">
        <v>23257784</v>
      </c>
      <c r="F527" s="83"/>
      <c r="I527" s="15"/>
    </row>
    <row r="528" spans="1:9" ht="15.6" x14ac:dyDescent="0.3">
      <c r="A528" s="17" t="s">
        <v>266</v>
      </c>
      <c r="B528" s="76" t="s">
        <v>12</v>
      </c>
      <c r="C528" s="52" t="s">
        <v>400</v>
      </c>
      <c r="D528" s="23" t="s">
        <v>537</v>
      </c>
      <c r="E528" s="74">
        <v>475327</v>
      </c>
      <c r="F528" s="83"/>
      <c r="I528" s="15"/>
    </row>
    <row r="529" spans="1:9" ht="15.6" x14ac:dyDescent="0.3">
      <c r="A529" s="17" t="s">
        <v>266</v>
      </c>
      <c r="B529" s="76" t="s">
        <v>112</v>
      </c>
      <c r="C529" s="52" t="s">
        <v>342</v>
      </c>
      <c r="D529" s="23" t="s">
        <v>543</v>
      </c>
      <c r="E529" s="74">
        <v>524242</v>
      </c>
      <c r="F529" s="83"/>
      <c r="I529" s="15"/>
    </row>
    <row r="530" spans="1:9" ht="15.6" x14ac:dyDescent="0.3">
      <c r="A530" s="17" t="s">
        <v>266</v>
      </c>
      <c r="B530" s="76" t="s">
        <v>17</v>
      </c>
      <c r="C530" s="52" t="s">
        <v>206</v>
      </c>
      <c r="D530" s="23" t="s">
        <v>541</v>
      </c>
      <c r="E530" s="74">
        <v>7089951</v>
      </c>
      <c r="F530" s="83"/>
      <c r="I530" s="15"/>
    </row>
    <row r="531" spans="1:9" ht="15.6" x14ac:dyDescent="0.3">
      <c r="A531" s="17" t="s">
        <v>266</v>
      </c>
      <c r="B531" s="76" t="s">
        <v>56</v>
      </c>
      <c r="C531" s="52" t="s">
        <v>57</v>
      </c>
      <c r="D531" s="23" t="s">
        <v>541</v>
      </c>
      <c r="E531" s="74">
        <v>8535578</v>
      </c>
      <c r="F531" s="83"/>
      <c r="I531" s="15"/>
    </row>
    <row r="532" spans="1:9" ht="15.6" x14ac:dyDescent="0.3">
      <c r="A532" s="17" t="s">
        <v>266</v>
      </c>
      <c r="B532" s="76" t="s">
        <v>116</v>
      </c>
      <c r="C532" s="52" t="s">
        <v>135</v>
      </c>
      <c r="D532" s="23" t="s">
        <v>543</v>
      </c>
      <c r="E532" s="74">
        <v>11855751</v>
      </c>
      <c r="F532" s="83"/>
      <c r="I532" s="15"/>
    </row>
    <row r="533" spans="1:9" ht="15.6" x14ac:dyDescent="0.3">
      <c r="A533" s="17" t="s">
        <v>266</v>
      </c>
      <c r="B533" s="76" t="s">
        <v>58</v>
      </c>
      <c r="C533" s="52" t="s">
        <v>135</v>
      </c>
      <c r="D533" s="23" t="s">
        <v>543</v>
      </c>
      <c r="E533" s="74">
        <v>23104893</v>
      </c>
      <c r="F533" s="83"/>
      <c r="I533" s="15"/>
    </row>
    <row r="534" spans="1:9" ht="15.6" x14ac:dyDescent="0.3">
      <c r="A534" s="17" t="s">
        <v>266</v>
      </c>
      <c r="B534" s="76" t="s">
        <v>70</v>
      </c>
      <c r="C534" s="52" t="s">
        <v>363</v>
      </c>
      <c r="D534" s="23" t="s">
        <v>543</v>
      </c>
      <c r="E534" s="74">
        <v>15455637</v>
      </c>
      <c r="F534" s="83"/>
      <c r="I534" s="15"/>
    </row>
    <row r="535" spans="1:9" ht="15.6" x14ac:dyDescent="0.3">
      <c r="A535" s="17" t="s">
        <v>266</v>
      </c>
      <c r="B535" s="76" t="s">
        <v>132</v>
      </c>
      <c r="C535" s="52" t="s">
        <v>363</v>
      </c>
      <c r="D535" s="23" t="s">
        <v>543</v>
      </c>
      <c r="E535" s="74">
        <v>7374107</v>
      </c>
      <c r="F535" s="83"/>
      <c r="I535" s="15"/>
    </row>
    <row r="536" spans="1:9" ht="15.6" x14ac:dyDescent="0.3">
      <c r="A536" s="17" t="s">
        <v>266</v>
      </c>
      <c r="B536" s="76" t="s">
        <v>134</v>
      </c>
      <c r="C536" s="52" t="s">
        <v>135</v>
      </c>
      <c r="D536" s="23" t="s">
        <v>543</v>
      </c>
      <c r="E536" s="74">
        <v>10492249</v>
      </c>
      <c r="F536" s="83"/>
      <c r="I536" s="15"/>
    </row>
    <row r="537" spans="1:9" ht="15.6" x14ac:dyDescent="0.3">
      <c r="A537" s="17" t="s">
        <v>266</v>
      </c>
      <c r="B537" s="76" t="s">
        <v>136</v>
      </c>
      <c r="C537" s="52" t="s">
        <v>135</v>
      </c>
      <c r="D537" s="28" t="s">
        <v>568</v>
      </c>
      <c r="E537" s="72">
        <v>16968080</v>
      </c>
      <c r="F537" s="83"/>
      <c r="I537" s="15" t="s">
        <v>567</v>
      </c>
    </row>
    <row r="538" spans="1:9" ht="15.6" x14ac:dyDescent="0.3">
      <c r="A538" s="17" t="s">
        <v>266</v>
      </c>
      <c r="B538" s="76" t="s">
        <v>142</v>
      </c>
      <c r="C538" s="52" t="s">
        <v>135</v>
      </c>
      <c r="D538" s="23" t="s">
        <v>543</v>
      </c>
      <c r="E538" s="74">
        <v>7336277</v>
      </c>
      <c r="F538" s="83"/>
      <c r="I538" s="15"/>
    </row>
    <row r="539" spans="1:9" ht="15.6" x14ac:dyDescent="0.3">
      <c r="A539" s="17" t="s">
        <v>266</v>
      </c>
      <c r="B539" s="76" t="s">
        <v>148</v>
      </c>
      <c r="C539" s="52" t="s">
        <v>135</v>
      </c>
      <c r="D539" s="23" t="s">
        <v>543</v>
      </c>
      <c r="E539" s="74">
        <v>17334254</v>
      </c>
      <c r="F539" s="83"/>
      <c r="I539" s="15"/>
    </row>
    <row r="540" spans="1:9" ht="15.6" x14ac:dyDescent="0.3">
      <c r="A540" s="17" t="s">
        <v>266</v>
      </c>
      <c r="B540" s="76" t="s">
        <v>163</v>
      </c>
      <c r="C540" s="52" t="s">
        <v>394</v>
      </c>
      <c r="D540" s="23" t="s">
        <v>541</v>
      </c>
      <c r="E540" s="74">
        <v>28797804</v>
      </c>
      <c r="F540" s="83"/>
      <c r="I540" s="15"/>
    </row>
    <row r="541" spans="1:9" ht="15.6" x14ac:dyDescent="0.3">
      <c r="A541" s="17" t="s">
        <v>266</v>
      </c>
      <c r="B541" s="76" t="s">
        <v>168</v>
      </c>
      <c r="C541" s="52" t="s">
        <v>380</v>
      </c>
      <c r="D541" s="23" t="s">
        <v>543</v>
      </c>
      <c r="E541" s="74">
        <v>2018300</v>
      </c>
      <c r="F541" s="83"/>
      <c r="I541" s="15"/>
    </row>
    <row r="542" spans="1:9" ht="15.6" x14ac:dyDescent="0.3">
      <c r="A542" s="17" t="s">
        <v>266</v>
      </c>
      <c r="B542" s="76" t="s">
        <v>79</v>
      </c>
      <c r="C542" s="52" t="s">
        <v>253</v>
      </c>
      <c r="D542" s="23" t="s">
        <v>541</v>
      </c>
      <c r="E542" s="74">
        <v>8814775</v>
      </c>
      <c r="F542" s="83"/>
      <c r="I542" s="15"/>
    </row>
    <row r="543" spans="1:9" ht="15.6" x14ac:dyDescent="0.3">
      <c r="A543" s="17" t="s">
        <v>266</v>
      </c>
      <c r="B543" s="76" t="s">
        <v>186</v>
      </c>
      <c r="C543" s="52" t="s">
        <v>400</v>
      </c>
      <c r="D543" s="23" t="s">
        <v>541</v>
      </c>
      <c r="E543" s="74">
        <v>1112927</v>
      </c>
      <c r="F543" s="83"/>
      <c r="I543" s="15"/>
    </row>
    <row r="544" spans="1:9" ht="15.6" x14ac:dyDescent="0.3">
      <c r="A544" s="17" t="s">
        <v>266</v>
      </c>
      <c r="B544" s="76" t="s">
        <v>188</v>
      </c>
      <c r="C544" s="52" t="s">
        <v>135</v>
      </c>
      <c r="D544" s="23" t="s">
        <v>543</v>
      </c>
      <c r="E544" s="74">
        <v>20195961</v>
      </c>
      <c r="F544" s="83"/>
      <c r="I544" s="15"/>
    </row>
    <row r="545" spans="1:9" ht="15.6" x14ac:dyDescent="0.3">
      <c r="A545" s="17" t="s">
        <v>266</v>
      </c>
      <c r="B545" s="76" t="s">
        <v>197</v>
      </c>
      <c r="C545" s="52" t="s">
        <v>198</v>
      </c>
      <c r="D545" s="23" t="s">
        <v>543</v>
      </c>
      <c r="E545" s="74">
        <v>668569</v>
      </c>
      <c r="F545" s="83"/>
      <c r="I545" s="15"/>
    </row>
    <row r="546" spans="1:9" ht="15.6" x14ac:dyDescent="0.3">
      <c r="A546" s="17" t="s">
        <v>266</v>
      </c>
      <c r="B546" s="76" t="s">
        <v>221</v>
      </c>
      <c r="C546" s="52" t="s">
        <v>382</v>
      </c>
      <c r="D546" s="23" t="s">
        <v>543</v>
      </c>
      <c r="E546" s="74">
        <v>1287940</v>
      </c>
      <c r="F546" s="83"/>
      <c r="I546" s="15"/>
    </row>
    <row r="547" spans="1:9" ht="15.6" x14ac:dyDescent="0.3">
      <c r="A547" s="17" t="s">
        <v>266</v>
      </c>
      <c r="B547" s="76" t="s">
        <v>86</v>
      </c>
      <c r="C547" s="52" t="s">
        <v>344</v>
      </c>
      <c r="D547" s="23" t="s">
        <v>543</v>
      </c>
      <c r="E547" s="74">
        <v>201350</v>
      </c>
      <c r="F547" s="83"/>
      <c r="I547" s="15"/>
    </row>
    <row r="548" spans="1:9" ht="15.6" x14ac:dyDescent="0.3">
      <c r="A548" s="17" t="s">
        <v>266</v>
      </c>
      <c r="B548" s="76" t="s">
        <v>138</v>
      </c>
      <c r="C548" s="52" t="s">
        <v>247</v>
      </c>
      <c r="D548" s="23" t="s">
        <v>543</v>
      </c>
      <c r="E548" s="74">
        <v>1888380</v>
      </c>
      <c r="F548" s="83"/>
      <c r="I548" s="15"/>
    </row>
    <row r="549" spans="1:9" ht="15.6" x14ac:dyDescent="0.3">
      <c r="A549" s="17" t="s">
        <v>266</v>
      </c>
      <c r="B549" s="76" t="s">
        <v>166</v>
      </c>
      <c r="C549" s="52" t="s">
        <v>395</v>
      </c>
      <c r="D549" s="23" t="s">
        <v>543</v>
      </c>
      <c r="E549" s="74">
        <v>2816586</v>
      </c>
      <c r="F549" s="83"/>
      <c r="I549" s="15"/>
    </row>
    <row r="550" spans="1:9" ht="15.6" x14ac:dyDescent="0.3">
      <c r="A550" s="17" t="s">
        <v>266</v>
      </c>
      <c r="B550" s="76" t="s">
        <v>174</v>
      </c>
      <c r="C550" s="52" t="s">
        <v>396</v>
      </c>
      <c r="D550" s="23" t="s">
        <v>541</v>
      </c>
      <c r="E550" s="74">
        <v>19634726</v>
      </c>
      <c r="F550" s="83"/>
      <c r="I550" s="15"/>
    </row>
    <row r="551" spans="1:9" ht="15.6" x14ac:dyDescent="0.3">
      <c r="A551" s="17" t="s">
        <v>345</v>
      </c>
      <c r="B551" s="76" t="s">
        <v>200</v>
      </c>
      <c r="C551" s="52" t="s">
        <v>412</v>
      </c>
      <c r="D551" s="23" t="s">
        <v>546</v>
      </c>
      <c r="E551" s="74">
        <v>701454</v>
      </c>
      <c r="F551" s="83"/>
      <c r="I551" s="15"/>
    </row>
    <row r="552" spans="1:9" ht="15.6" x14ac:dyDescent="0.3">
      <c r="A552" s="17" t="s">
        <v>345</v>
      </c>
      <c r="B552" s="76" t="s">
        <v>15</v>
      </c>
      <c r="C552" s="52" t="s">
        <v>401</v>
      </c>
      <c r="D552" s="23" t="s">
        <v>547</v>
      </c>
      <c r="E552" s="74">
        <v>76637221</v>
      </c>
      <c r="F552" s="83"/>
      <c r="I552" s="15"/>
    </row>
    <row r="553" spans="1:9" ht="15.6" x14ac:dyDescent="0.3">
      <c r="A553" s="17" t="s">
        <v>345</v>
      </c>
      <c r="B553" s="76" t="s">
        <v>108</v>
      </c>
      <c r="C553" s="52" t="s">
        <v>389</v>
      </c>
      <c r="D553" s="23" t="s">
        <v>548</v>
      </c>
      <c r="E553" s="74">
        <v>883712</v>
      </c>
      <c r="F553" s="83"/>
      <c r="I553" s="15"/>
    </row>
    <row r="554" spans="1:9" ht="15.6" x14ac:dyDescent="0.3">
      <c r="A554" s="17" t="s">
        <v>345</v>
      </c>
      <c r="B554" s="76" t="s">
        <v>46</v>
      </c>
      <c r="C554" s="52" t="s">
        <v>238</v>
      </c>
      <c r="D554" s="23" t="s">
        <v>541</v>
      </c>
      <c r="E554" s="74">
        <v>1115041</v>
      </c>
      <c r="F554" s="83"/>
      <c r="I554" s="15"/>
    </row>
    <row r="555" spans="1:9" ht="15.6" x14ac:dyDescent="0.3">
      <c r="A555" s="17" t="s">
        <v>345</v>
      </c>
      <c r="B555" s="76" t="s">
        <v>48</v>
      </c>
      <c r="C555" s="52" t="s">
        <v>238</v>
      </c>
      <c r="D555" s="23" t="s">
        <v>541</v>
      </c>
      <c r="E555" s="74">
        <v>1111887</v>
      </c>
      <c r="F555" s="83"/>
      <c r="I555" s="15"/>
    </row>
    <row r="556" spans="1:9" ht="15.6" x14ac:dyDescent="0.3">
      <c r="A556" s="17" t="s">
        <v>345</v>
      </c>
      <c r="B556" s="76" t="s">
        <v>49</v>
      </c>
      <c r="C556" s="52" t="s">
        <v>238</v>
      </c>
      <c r="D556" s="23" t="s">
        <v>541</v>
      </c>
      <c r="E556" s="74">
        <v>1103563</v>
      </c>
      <c r="F556" s="83"/>
      <c r="I556" s="15"/>
    </row>
    <row r="557" spans="1:9" ht="15.6" x14ac:dyDescent="0.3">
      <c r="A557" s="17" t="s">
        <v>345</v>
      </c>
      <c r="B557" s="76" t="s">
        <v>51</v>
      </c>
      <c r="C557" s="52" t="s">
        <v>238</v>
      </c>
      <c r="D557" s="23" t="s">
        <v>541</v>
      </c>
      <c r="E557" s="74">
        <v>1072038</v>
      </c>
      <c r="F557" s="83"/>
      <c r="I557" s="15"/>
    </row>
    <row r="558" spans="1:9" ht="15.6" x14ac:dyDescent="0.3">
      <c r="A558" s="17" t="s">
        <v>345</v>
      </c>
      <c r="B558" s="76" t="s">
        <v>120</v>
      </c>
      <c r="C558" s="52" t="s">
        <v>208</v>
      </c>
      <c r="D558" s="23" t="s">
        <v>549</v>
      </c>
      <c r="E558" s="74">
        <v>40024850</v>
      </c>
      <c r="F558" s="83"/>
      <c r="I558" s="15"/>
    </row>
    <row r="559" spans="1:9" ht="15.6" x14ac:dyDescent="0.3">
      <c r="A559" s="17" t="s">
        <v>345</v>
      </c>
      <c r="B559" s="76" t="s">
        <v>131</v>
      </c>
      <c r="C559" s="52" t="s">
        <v>208</v>
      </c>
      <c r="D559" s="23" t="s">
        <v>550</v>
      </c>
      <c r="E559" s="74">
        <v>35835087</v>
      </c>
      <c r="F559" s="83"/>
      <c r="I559" s="15"/>
    </row>
    <row r="560" spans="1:9" ht="15.6" x14ac:dyDescent="0.3">
      <c r="A560" s="17" t="s">
        <v>345</v>
      </c>
      <c r="B560" s="76" t="s">
        <v>124</v>
      </c>
      <c r="C560" s="52" t="s">
        <v>271</v>
      </c>
      <c r="D560" s="23" t="s">
        <v>544</v>
      </c>
      <c r="E560" s="72">
        <v>3797200</v>
      </c>
      <c r="F560" s="83"/>
      <c r="I560" s="15"/>
    </row>
    <row r="561" spans="1:9" ht="15.6" x14ac:dyDescent="0.3">
      <c r="A561" s="17" t="s">
        <v>345</v>
      </c>
      <c r="B561" s="76" t="s">
        <v>25</v>
      </c>
      <c r="C561" s="52" t="s">
        <v>354</v>
      </c>
      <c r="D561" s="23" t="s">
        <v>521</v>
      </c>
      <c r="E561" s="72">
        <v>2974784</v>
      </c>
      <c r="F561" s="83"/>
      <c r="I561" s="15"/>
    </row>
    <row r="562" spans="1:9" ht="15.6" x14ac:dyDescent="0.3">
      <c r="A562" s="17" t="s">
        <v>345</v>
      </c>
      <c r="B562" s="76" t="s">
        <v>52</v>
      </c>
      <c r="C562" s="52" t="s">
        <v>360</v>
      </c>
      <c r="D562" s="23" t="s">
        <v>547</v>
      </c>
      <c r="E562" s="72">
        <v>944363</v>
      </c>
      <c r="F562" s="83"/>
      <c r="I562" s="15"/>
    </row>
    <row r="563" spans="1:9" ht="15.6" x14ac:dyDescent="0.3">
      <c r="A563" s="17" t="s">
        <v>345</v>
      </c>
      <c r="B563" s="76" t="s">
        <v>214</v>
      </c>
      <c r="C563" s="52" t="s">
        <v>276</v>
      </c>
      <c r="D563" s="23" t="s">
        <v>540</v>
      </c>
      <c r="E563" s="72">
        <v>1317000</v>
      </c>
      <c r="F563" s="83"/>
      <c r="I563" s="15"/>
    </row>
    <row r="564" spans="1:9" ht="15.6" x14ac:dyDescent="0.3">
      <c r="A564" s="17" t="s">
        <v>345</v>
      </c>
      <c r="B564" s="76" t="s">
        <v>66</v>
      </c>
      <c r="C564" s="52" t="s">
        <v>350</v>
      </c>
      <c r="D564" s="23" t="s">
        <v>535</v>
      </c>
      <c r="E564" s="72">
        <v>15220875</v>
      </c>
      <c r="F564" s="83"/>
      <c r="I564" s="15"/>
    </row>
    <row r="565" spans="1:9" ht="15.6" x14ac:dyDescent="0.3">
      <c r="A565" s="17" t="s">
        <v>345</v>
      </c>
      <c r="B565" s="76" t="s">
        <v>66</v>
      </c>
      <c r="C565" s="52" t="s">
        <v>350</v>
      </c>
      <c r="D565" s="23" t="s">
        <v>542</v>
      </c>
      <c r="E565" s="72">
        <v>38897104</v>
      </c>
      <c r="F565" s="83"/>
      <c r="I565" s="15"/>
    </row>
    <row r="566" spans="1:9" ht="15.6" x14ac:dyDescent="0.3">
      <c r="A566" s="17" t="s">
        <v>345</v>
      </c>
      <c r="B566" s="76" t="s">
        <v>122</v>
      </c>
      <c r="C566" s="52" t="s">
        <v>244</v>
      </c>
      <c r="D566" s="23" t="s">
        <v>551</v>
      </c>
      <c r="E566" s="72">
        <v>1686195</v>
      </c>
      <c r="F566" s="83"/>
      <c r="I566" s="15"/>
    </row>
    <row r="567" spans="1:9" ht="15.6" x14ac:dyDescent="0.3">
      <c r="A567" s="17" t="s">
        <v>345</v>
      </c>
      <c r="B567" s="76" t="s">
        <v>128</v>
      </c>
      <c r="C567" s="52" t="s">
        <v>377</v>
      </c>
      <c r="D567" s="23" t="s">
        <v>552</v>
      </c>
      <c r="E567" s="72">
        <v>6709899</v>
      </c>
      <c r="F567" s="83"/>
      <c r="I567" s="15"/>
    </row>
    <row r="568" spans="1:9" ht="15.6" x14ac:dyDescent="0.3">
      <c r="A568" s="17" t="s">
        <v>345</v>
      </c>
      <c r="B568" s="76" t="s">
        <v>196</v>
      </c>
      <c r="C568" s="52" t="s">
        <v>383</v>
      </c>
      <c r="D568" s="23" t="s">
        <v>552</v>
      </c>
      <c r="E568" s="72">
        <v>10552804</v>
      </c>
      <c r="F568" s="83"/>
      <c r="I568" s="15"/>
    </row>
    <row r="569" spans="1:9" ht="15.6" x14ac:dyDescent="0.3">
      <c r="A569" s="17" t="s">
        <v>345</v>
      </c>
      <c r="B569" s="76" t="s">
        <v>227</v>
      </c>
      <c r="C569" s="52" t="s">
        <v>346</v>
      </c>
      <c r="D569" s="23" t="s">
        <v>553</v>
      </c>
      <c r="E569" s="72">
        <v>7647112</v>
      </c>
      <c r="F569" s="83"/>
      <c r="I569" s="15"/>
    </row>
    <row r="570" spans="1:9" ht="15.6" x14ac:dyDescent="0.3">
      <c r="A570" s="17" t="s">
        <v>345</v>
      </c>
      <c r="B570" s="76" t="s">
        <v>172</v>
      </c>
      <c r="C570" s="52" t="s">
        <v>347</v>
      </c>
      <c r="D570" s="23" t="s">
        <v>554</v>
      </c>
      <c r="E570" s="72">
        <v>2048724</v>
      </c>
      <c r="F570" s="83"/>
      <c r="I570" s="15"/>
    </row>
    <row r="571" spans="1:9" ht="15.6" x14ac:dyDescent="0.3">
      <c r="A571" s="17" t="s">
        <v>345</v>
      </c>
      <c r="B571" s="76" t="s">
        <v>30</v>
      </c>
      <c r="C571" s="52" t="s">
        <v>404</v>
      </c>
      <c r="D571" s="23" t="s">
        <v>416</v>
      </c>
      <c r="E571" s="72">
        <v>5787312</v>
      </c>
      <c r="F571" s="83"/>
      <c r="I571" s="15"/>
    </row>
    <row r="572" spans="1:9" ht="15.6" x14ac:dyDescent="0.3">
      <c r="A572" s="17" t="s">
        <v>345</v>
      </c>
      <c r="B572" s="76" t="s">
        <v>10</v>
      </c>
      <c r="C572" s="52" t="s">
        <v>404</v>
      </c>
      <c r="D572" s="23" t="s">
        <v>416</v>
      </c>
      <c r="E572" s="72">
        <v>2573579</v>
      </c>
      <c r="F572" s="83"/>
      <c r="I572" s="15"/>
    </row>
    <row r="573" spans="1:9" ht="15.6" x14ac:dyDescent="0.3">
      <c r="A573" s="17" t="s">
        <v>345</v>
      </c>
      <c r="B573" s="76" t="s">
        <v>122</v>
      </c>
      <c r="C573" s="52" t="s">
        <v>244</v>
      </c>
      <c r="D573" s="23" t="s">
        <v>542</v>
      </c>
      <c r="E573" s="72">
        <v>1875588</v>
      </c>
      <c r="F573" s="83"/>
      <c r="I573" s="15"/>
    </row>
    <row r="574" spans="1:9" ht="15.6" x14ac:dyDescent="0.3">
      <c r="A574" s="17" t="s">
        <v>345</v>
      </c>
      <c r="B574" s="76" t="s">
        <v>126</v>
      </c>
      <c r="C574" s="52" t="s">
        <v>377</v>
      </c>
      <c r="D574" s="23" t="s">
        <v>416</v>
      </c>
      <c r="E574" s="72">
        <v>477061</v>
      </c>
      <c r="F574" s="83"/>
      <c r="I574" s="15"/>
    </row>
    <row r="575" spans="1:9" ht="15.6" x14ac:dyDescent="0.3">
      <c r="A575" s="17" t="s">
        <v>345</v>
      </c>
      <c r="B575" s="76" t="s">
        <v>158</v>
      </c>
      <c r="C575" s="52" t="s">
        <v>384</v>
      </c>
      <c r="D575" s="23" t="s">
        <v>416</v>
      </c>
      <c r="E575" s="72">
        <v>5898218</v>
      </c>
      <c r="F575" s="83"/>
      <c r="I575" s="15"/>
    </row>
    <row r="576" spans="1:9" ht="15.6" x14ac:dyDescent="0.3">
      <c r="A576" s="17" t="s">
        <v>345</v>
      </c>
      <c r="B576" s="76" t="s">
        <v>178</v>
      </c>
      <c r="C576" s="52" t="s">
        <v>384</v>
      </c>
      <c r="D576" s="23" t="s">
        <v>416</v>
      </c>
      <c r="E576" s="72">
        <v>2752945</v>
      </c>
      <c r="F576" s="83"/>
      <c r="I576" s="15"/>
    </row>
    <row r="577" spans="1:9" ht="15.6" x14ac:dyDescent="0.3">
      <c r="A577" s="17" t="s">
        <v>345</v>
      </c>
      <c r="B577" s="76" t="s">
        <v>180</v>
      </c>
      <c r="C577" s="52" t="s">
        <v>379</v>
      </c>
      <c r="D577" s="23" t="s">
        <v>416</v>
      </c>
      <c r="E577" s="72">
        <v>9963890</v>
      </c>
      <c r="F577" s="83"/>
      <c r="I577" s="15"/>
    </row>
    <row r="578" spans="1:9" ht="15.6" x14ac:dyDescent="0.3">
      <c r="A578" s="17" t="s">
        <v>345</v>
      </c>
      <c r="B578" s="76" t="s">
        <v>184</v>
      </c>
      <c r="C578" s="52" t="s">
        <v>348</v>
      </c>
      <c r="D578" s="23" t="s">
        <v>416</v>
      </c>
      <c r="E578" s="72">
        <v>176786</v>
      </c>
      <c r="F578" s="83"/>
      <c r="I578" s="15"/>
    </row>
    <row r="579" spans="1:9" ht="15.6" x14ac:dyDescent="0.3">
      <c r="A579" s="17" t="s">
        <v>345</v>
      </c>
      <c r="B579" s="76" t="s">
        <v>195</v>
      </c>
      <c r="C579" s="52" t="s">
        <v>348</v>
      </c>
      <c r="D579" s="23" t="s">
        <v>416</v>
      </c>
      <c r="E579" s="72">
        <v>577611</v>
      </c>
      <c r="F579" s="83"/>
      <c r="I579" s="15"/>
    </row>
    <row r="580" spans="1:9" ht="15.6" x14ac:dyDescent="0.3">
      <c r="A580" s="17" t="s">
        <v>345</v>
      </c>
      <c r="B580" s="76" t="s">
        <v>221</v>
      </c>
      <c r="C580" s="52" t="s">
        <v>382</v>
      </c>
      <c r="D580" s="23" t="s">
        <v>416</v>
      </c>
      <c r="E580" s="72">
        <v>263617</v>
      </c>
      <c r="F580" s="83"/>
      <c r="I580" s="15"/>
    </row>
    <row r="581" spans="1:9" ht="15.6" x14ac:dyDescent="0.3">
      <c r="A581" s="17" t="s">
        <v>345</v>
      </c>
      <c r="B581" s="76" t="s">
        <v>189</v>
      </c>
      <c r="C581" s="52" t="s">
        <v>413</v>
      </c>
      <c r="D581" s="23" t="s">
        <v>416</v>
      </c>
      <c r="E581" s="72">
        <v>475867</v>
      </c>
      <c r="F581" s="83"/>
      <c r="I581" s="15"/>
    </row>
    <row r="582" spans="1:9" ht="15.6" x14ac:dyDescent="0.3">
      <c r="A582" s="17" t="s">
        <v>345</v>
      </c>
      <c r="B582" s="76" t="s">
        <v>151</v>
      </c>
      <c r="C582" s="52" t="s">
        <v>260</v>
      </c>
      <c r="D582" s="23" t="s">
        <v>555</v>
      </c>
      <c r="E582" s="72">
        <v>751454</v>
      </c>
      <c r="F582" s="83"/>
      <c r="I582" s="15"/>
    </row>
    <row r="583" spans="1:9" ht="15.6" x14ac:dyDescent="0.3">
      <c r="A583" s="17" t="s">
        <v>345</v>
      </c>
      <c r="B583" s="76" t="s">
        <v>46</v>
      </c>
      <c r="C583" s="52" t="s">
        <v>238</v>
      </c>
      <c r="D583" s="23" t="s">
        <v>416</v>
      </c>
      <c r="E583" s="72">
        <v>264536</v>
      </c>
      <c r="F583" s="83"/>
      <c r="I583" s="15"/>
    </row>
    <row r="584" spans="1:9" ht="15.6" x14ac:dyDescent="0.3">
      <c r="A584" s="17" t="s">
        <v>345</v>
      </c>
      <c r="B584" s="76" t="s">
        <v>48</v>
      </c>
      <c r="C584" s="52" t="s">
        <v>238</v>
      </c>
      <c r="D584" s="23" t="s">
        <v>416</v>
      </c>
      <c r="E584" s="72">
        <v>267772</v>
      </c>
      <c r="F584" s="83"/>
      <c r="I584" s="15"/>
    </row>
    <row r="585" spans="1:9" ht="15.6" x14ac:dyDescent="0.3">
      <c r="A585" s="17" t="s">
        <v>345</v>
      </c>
      <c r="B585" s="76" t="s">
        <v>49</v>
      </c>
      <c r="C585" s="52" t="s">
        <v>238</v>
      </c>
      <c r="D585" s="23" t="s">
        <v>416</v>
      </c>
      <c r="E585" s="72">
        <v>297905</v>
      </c>
      <c r="F585" s="83"/>
      <c r="I585" s="15"/>
    </row>
    <row r="586" spans="1:9" ht="15.6" x14ac:dyDescent="0.3">
      <c r="A586" s="17" t="s">
        <v>345</v>
      </c>
      <c r="B586" s="76" t="s">
        <v>51</v>
      </c>
      <c r="C586" s="52" t="s">
        <v>238</v>
      </c>
      <c r="D586" s="23" t="s">
        <v>416</v>
      </c>
      <c r="E586" s="72">
        <v>270667</v>
      </c>
      <c r="F586" s="83"/>
      <c r="I586" s="15"/>
    </row>
    <row r="587" spans="1:9" ht="15.6" x14ac:dyDescent="0.3">
      <c r="A587" s="17" t="s">
        <v>345</v>
      </c>
      <c r="B587" s="76" t="s">
        <v>150</v>
      </c>
      <c r="C587" s="52" t="s">
        <v>383</v>
      </c>
      <c r="D587" s="23" t="s">
        <v>416</v>
      </c>
      <c r="E587" s="72">
        <v>3505064</v>
      </c>
      <c r="F587" s="83"/>
      <c r="I587" s="15"/>
    </row>
    <row r="588" spans="1:9" ht="15.6" x14ac:dyDescent="0.3">
      <c r="A588" s="17" t="s">
        <v>345</v>
      </c>
      <c r="B588" s="76" t="s">
        <v>160</v>
      </c>
      <c r="C588" s="52" t="s">
        <v>402</v>
      </c>
      <c r="D588" s="23" t="s">
        <v>416</v>
      </c>
      <c r="E588" s="72">
        <v>5494947</v>
      </c>
      <c r="F588" s="83"/>
      <c r="I588" s="15"/>
    </row>
    <row r="589" spans="1:9" ht="15.6" x14ac:dyDescent="0.3">
      <c r="A589" s="17" t="s">
        <v>345</v>
      </c>
      <c r="B589" s="76" t="s">
        <v>172</v>
      </c>
      <c r="C589" s="52" t="s">
        <v>347</v>
      </c>
      <c r="D589" s="23" t="s">
        <v>416</v>
      </c>
      <c r="E589" s="72">
        <v>119070</v>
      </c>
      <c r="F589" s="83"/>
      <c r="I589" s="15"/>
    </row>
    <row r="590" spans="1:9" ht="15.6" x14ac:dyDescent="0.3">
      <c r="A590" s="17" t="s">
        <v>345</v>
      </c>
      <c r="B590" s="76" t="s">
        <v>174</v>
      </c>
      <c r="C590" s="52" t="s">
        <v>396</v>
      </c>
      <c r="D590" s="23" t="s">
        <v>416</v>
      </c>
      <c r="E590" s="72">
        <v>5199445</v>
      </c>
      <c r="F590" s="83"/>
      <c r="I590" s="15"/>
    </row>
    <row r="591" spans="1:9" ht="15.6" x14ac:dyDescent="0.3">
      <c r="A591" s="17" t="s">
        <v>345</v>
      </c>
      <c r="B591" s="76" t="s">
        <v>179</v>
      </c>
      <c r="C591" s="52" t="s">
        <v>402</v>
      </c>
      <c r="D591" s="23" t="s">
        <v>416</v>
      </c>
      <c r="E591" s="72">
        <v>3724668</v>
      </c>
      <c r="F591" s="83"/>
      <c r="I591" s="15"/>
    </row>
    <row r="592" spans="1:9" ht="15.6" x14ac:dyDescent="0.3">
      <c r="A592" s="17" t="s">
        <v>345</v>
      </c>
      <c r="B592" s="76" t="s">
        <v>186</v>
      </c>
      <c r="C592" s="52" t="s">
        <v>400</v>
      </c>
      <c r="D592" s="23" t="s">
        <v>416</v>
      </c>
      <c r="E592" s="72">
        <v>88669</v>
      </c>
      <c r="F592" s="83"/>
      <c r="I592" s="15"/>
    </row>
    <row r="593" spans="1:9" ht="15.6" x14ac:dyDescent="0.3">
      <c r="A593" s="17" t="s">
        <v>345</v>
      </c>
      <c r="B593" s="76" t="s">
        <v>193</v>
      </c>
      <c r="C593" s="52" t="s">
        <v>403</v>
      </c>
      <c r="D593" s="23" t="s">
        <v>542</v>
      </c>
      <c r="E593" s="72">
        <v>412865</v>
      </c>
      <c r="F593" s="83"/>
      <c r="I593" s="15"/>
    </row>
    <row r="594" spans="1:9" ht="15.6" x14ac:dyDescent="0.3">
      <c r="A594" s="17" t="s">
        <v>345</v>
      </c>
      <c r="B594" s="76" t="s">
        <v>197</v>
      </c>
      <c r="C594" s="52" t="s">
        <v>349</v>
      </c>
      <c r="D594" s="23" t="s">
        <v>416</v>
      </c>
      <c r="E594" s="72">
        <v>98136</v>
      </c>
      <c r="F594" s="83"/>
      <c r="I594" s="15"/>
    </row>
    <row r="595" spans="1:9" ht="15.6" x14ac:dyDescent="0.3">
      <c r="A595" s="17" t="s">
        <v>345</v>
      </c>
      <c r="B595" s="76" t="s">
        <v>214</v>
      </c>
      <c r="C595" s="52" t="s">
        <v>276</v>
      </c>
      <c r="D595" s="23" t="s">
        <v>542</v>
      </c>
      <c r="E595" s="72">
        <v>1221005</v>
      </c>
      <c r="F595" s="83"/>
      <c r="I595" s="15"/>
    </row>
    <row r="596" spans="1:9" ht="15.6" x14ac:dyDescent="0.3">
      <c r="A596" s="17" t="s">
        <v>345</v>
      </c>
      <c r="B596" s="77" t="s">
        <v>32</v>
      </c>
      <c r="C596" s="45" t="s">
        <v>234</v>
      </c>
      <c r="D596" s="23" t="s">
        <v>436</v>
      </c>
      <c r="E596" s="62">
        <v>3955624</v>
      </c>
      <c r="F596" s="83"/>
      <c r="I596" s="15"/>
    </row>
    <row r="597" spans="1:9" ht="15.6" x14ac:dyDescent="0.3">
      <c r="A597" s="17" t="s">
        <v>345</v>
      </c>
      <c r="B597" s="77" t="s">
        <v>218</v>
      </c>
      <c r="C597" s="45" t="s">
        <v>374</v>
      </c>
      <c r="D597" s="23" t="s">
        <v>556</v>
      </c>
      <c r="E597" s="62">
        <v>370583</v>
      </c>
      <c r="F597" s="83"/>
      <c r="I597" s="15"/>
    </row>
    <row r="598" spans="1:9" ht="15.6" x14ac:dyDescent="0.3">
      <c r="A598" s="17" t="s">
        <v>345</v>
      </c>
      <c r="B598" s="76" t="s">
        <v>39</v>
      </c>
      <c r="C598" s="52" t="s">
        <v>234</v>
      </c>
      <c r="D598" s="23" t="s">
        <v>436</v>
      </c>
      <c r="E598" s="62">
        <v>6717534</v>
      </c>
      <c r="F598" s="83"/>
      <c r="I598" s="15"/>
    </row>
    <row r="599" spans="1:9" ht="15.6" x14ac:dyDescent="0.3">
      <c r="A599" s="17" t="s">
        <v>345</v>
      </c>
      <c r="B599" s="77" t="s">
        <v>66</v>
      </c>
      <c r="C599" s="46" t="s">
        <v>350</v>
      </c>
      <c r="D599" s="23" t="s">
        <v>557</v>
      </c>
      <c r="E599" s="62">
        <v>21637153</v>
      </c>
      <c r="F599" s="83"/>
      <c r="I599" s="15"/>
    </row>
    <row r="600" spans="1:9" ht="15.6" x14ac:dyDescent="0.3">
      <c r="A600" s="17" t="s">
        <v>345</v>
      </c>
      <c r="B600" s="78" t="s">
        <v>114</v>
      </c>
      <c r="C600" s="46" t="s">
        <v>234</v>
      </c>
      <c r="D600" s="23" t="s">
        <v>436</v>
      </c>
      <c r="E600" s="62">
        <v>11079447</v>
      </c>
      <c r="F600" s="83"/>
      <c r="I600" s="15"/>
    </row>
    <row r="601" spans="1:9" ht="15.6" x14ac:dyDescent="0.3">
      <c r="A601" s="17" t="s">
        <v>345</v>
      </c>
      <c r="B601" s="78" t="s">
        <v>66</v>
      </c>
      <c r="C601" s="46" t="s">
        <v>350</v>
      </c>
      <c r="D601" s="23" t="s">
        <v>436</v>
      </c>
      <c r="E601" s="62">
        <v>8921253</v>
      </c>
      <c r="F601" s="83"/>
      <c r="I601" s="15"/>
    </row>
    <row r="602" spans="1:9" ht="15.6" x14ac:dyDescent="0.3">
      <c r="A602" s="17" t="s">
        <v>345</v>
      </c>
      <c r="B602" s="78" t="s">
        <v>39</v>
      </c>
      <c r="C602" s="45" t="s">
        <v>234</v>
      </c>
      <c r="D602" s="23" t="s">
        <v>558</v>
      </c>
      <c r="E602" s="62">
        <v>21448381</v>
      </c>
      <c r="F602" s="83"/>
      <c r="I602" s="15"/>
    </row>
    <row r="603" spans="1:9" ht="15.6" x14ac:dyDescent="0.3">
      <c r="A603" s="17" t="s">
        <v>345</v>
      </c>
      <c r="B603" s="78" t="s">
        <v>114</v>
      </c>
      <c r="C603" s="45" t="s">
        <v>234</v>
      </c>
      <c r="D603" s="23" t="s">
        <v>558</v>
      </c>
      <c r="E603" s="62">
        <v>26919000</v>
      </c>
      <c r="F603" s="83"/>
      <c r="I603" s="15"/>
    </row>
    <row r="604" spans="1:9" ht="15.6" x14ac:dyDescent="0.3">
      <c r="A604" s="17" t="s">
        <v>345</v>
      </c>
      <c r="B604" s="78" t="s">
        <v>99</v>
      </c>
      <c r="C604" s="45" t="s">
        <v>351</v>
      </c>
      <c r="D604" s="23" t="s">
        <v>559</v>
      </c>
      <c r="E604" s="62">
        <v>7906825</v>
      </c>
      <c r="F604" s="83"/>
      <c r="I604" s="15"/>
    </row>
    <row r="605" spans="1:9" ht="15.6" x14ac:dyDescent="0.3">
      <c r="A605" s="17" t="s">
        <v>345</v>
      </c>
      <c r="B605" s="78" t="s">
        <v>221</v>
      </c>
      <c r="C605" s="52" t="s">
        <v>382</v>
      </c>
      <c r="D605" s="23" t="s">
        <v>558</v>
      </c>
      <c r="E605" s="62">
        <v>829574</v>
      </c>
      <c r="F605" s="83"/>
      <c r="I605" s="15"/>
    </row>
    <row r="606" spans="1:9" ht="15.6" x14ac:dyDescent="0.3">
      <c r="A606" s="17" t="s">
        <v>345</v>
      </c>
      <c r="B606" s="78" t="s">
        <v>174</v>
      </c>
      <c r="C606" s="45" t="s">
        <v>396</v>
      </c>
      <c r="D606" s="23" t="s">
        <v>558</v>
      </c>
      <c r="E606" s="62">
        <v>19488304</v>
      </c>
      <c r="F606" s="83"/>
      <c r="I606" s="15"/>
    </row>
    <row r="607" spans="1:9" ht="15.6" x14ac:dyDescent="0.3">
      <c r="A607" s="17" t="s">
        <v>345</v>
      </c>
      <c r="B607" s="78" t="s">
        <v>189</v>
      </c>
      <c r="C607" s="52" t="s">
        <v>413</v>
      </c>
      <c r="D607" s="23" t="s">
        <v>560</v>
      </c>
      <c r="E607" s="62">
        <v>1604365</v>
      </c>
      <c r="F607" s="83"/>
      <c r="I607" s="15"/>
    </row>
    <row r="608" spans="1:9" ht="15.6" x14ac:dyDescent="0.3">
      <c r="A608" s="17" t="s">
        <v>345</v>
      </c>
      <c r="B608" s="78" t="s">
        <v>224</v>
      </c>
      <c r="C608" s="45" t="s">
        <v>375</v>
      </c>
      <c r="D608" s="28" t="s">
        <v>561</v>
      </c>
      <c r="E608" s="62">
        <v>5828720</v>
      </c>
      <c r="F608" s="83"/>
      <c r="I608" s="15"/>
    </row>
    <row r="609" spans="1:9" ht="15.6" x14ac:dyDescent="0.3">
      <c r="A609" s="17" t="s">
        <v>345</v>
      </c>
      <c r="B609" s="78" t="s">
        <v>226</v>
      </c>
      <c r="C609" s="45" t="s">
        <v>375</v>
      </c>
      <c r="D609" s="23" t="s">
        <v>561</v>
      </c>
      <c r="E609" s="62">
        <v>8598180.6099999994</v>
      </c>
      <c r="F609" s="83"/>
      <c r="I609" s="15"/>
    </row>
    <row r="610" spans="1:9" ht="15.6" x14ac:dyDescent="0.3">
      <c r="A610" s="17" t="s">
        <v>345</v>
      </c>
      <c r="B610" s="78" t="s">
        <v>161</v>
      </c>
      <c r="C610" s="45" t="s">
        <v>370</v>
      </c>
      <c r="D610" s="23" t="s">
        <v>562</v>
      </c>
      <c r="E610" s="62">
        <v>457109</v>
      </c>
      <c r="F610" s="83"/>
      <c r="I610" s="15"/>
    </row>
    <row r="611" spans="1:9" ht="15.6" x14ac:dyDescent="0.3">
      <c r="A611" s="17" t="s">
        <v>345</v>
      </c>
      <c r="B611" s="78" t="s">
        <v>52</v>
      </c>
      <c r="C611" s="45" t="s">
        <v>360</v>
      </c>
      <c r="D611" s="23" t="s">
        <v>436</v>
      </c>
      <c r="E611" s="62">
        <v>100744</v>
      </c>
      <c r="F611" s="83"/>
      <c r="I611" s="15"/>
    </row>
    <row r="612" spans="1:9" ht="15.6" x14ac:dyDescent="0.3">
      <c r="A612" s="17" t="s">
        <v>408</v>
      </c>
      <c r="B612" s="79" t="s">
        <v>151</v>
      </c>
      <c r="C612" s="45" t="s">
        <v>260</v>
      </c>
      <c r="D612" s="23" t="s">
        <v>558</v>
      </c>
      <c r="E612" s="62">
        <v>287974</v>
      </c>
      <c r="F612" s="83"/>
      <c r="I612" s="15"/>
    </row>
    <row r="613" spans="1:9" ht="15.6" x14ac:dyDescent="0.3">
      <c r="A613" s="17" t="s">
        <v>408</v>
      </c>
      <c r="B613" s="79" t="s">
        <v>218</v>
      </c>
      <c r="C613" s="45" t="s">
        <v>269</v>
      </c>
      <c r="D613" s="23" t="s">
        <v>558</v>
      </c>
      <c r="E613" s="62">
        <v>364773</v>
      </c>
      <c r="F613" s="83"/>
      <c r="I613" s="15"/>
    </row>
    <row r="614" spans="1:9" ht="15.6" x14ac:dyDescent="0.3">
      <c r="A614" s="17" t="s">
        <v>408</v>
      </c>
      <c r="B614" s="79" t="s">
        <v>30</v>
      </c>
      <c r="C614" s="45" t="s">
        <v>237</v>
      </c>
      <c r="D614" s="23" t="s">
        <v>558</v>
      </c>
      <c r="E614" s="62">
        <v>1804553</v>
      </c>
      <c r="F614" s="83"/>
      <c r="I614" s="15"/>
    </row>
    <row r="615" spans="1:9" ht="15.6" x14ac:dyDescent="0.3">
      <c r="A615" s="17" t="s">
        <v>408</v>
      </c>
      <c r="B615" s="79" t="s">
        <v>10</v>
      </c>
      <c r="C615" s="45" t="s">
        <v>237</v>
      </c>
      <c r="D615" s="23" t="s">
        <v>558</v>
      </c>
      <c r="E615" s="62">
        <v>1046097</v>
      </c>
      <c r="F615" s="83"/>
      <c r="I615" s="15"/>
    </row>
    <row r="616" spans="1:9" ht="15.6" x14ac:dyDescent="0.3">
      <c r="A616" s="17" t="s">
        <v>408</v>
      </c>
      <c r="B616" s="79" t="s">
        <v>46</v>
      </c>
      <c r="C616" s="45" t="s">
        <v>405</v>
      </c>
      <c r="D616" s="23" t="s">
        <v>558</v>
      </c>
      <c r="E616" s="62">
        <v>1177607</v>
      </c>
      <c r="F616" s="83"/>
      <c r="I616" s="15"/>
    </row>
    <row r="617" spans="1:9" ht="15.6" x14ac:dyDescent="0.3">
      <c r="A617" s="17" t="s">
        <v>408</v>
      </c>
      <c r="B617" s="79" t="s">
        <v>48</v>
      </c>
      <c r="C617" s="45" t="s">
        <v>405</v>
      </c>
      <c r="D617" s="23" t="s">
        <v>558</v>
      </c>
      <c r="E617" s="62">
        <v>1255986</v>
      </c>
      <c r="F617" s="83"/>
      <c r="I617" s="15"/>
    </row>
    <row r="618" spans="1:9" ht="15.6" x14ac:dyDescent="0.3">
      <c r="A618" s="17" t="s">
        <v>408</v>
      </c>
      <c r="B618" s="79" t="s">
        <v>49</v>
      </c>
      <c r="C618" s="45" t="s">
        <v>405</v>
      </c>
      <c r="D618" s="23" t="s">
        <v>558</v>
      </c>
      <c r="E618" s="62">
        <v>1263607</v>
      </c>
      <c r="F618" s="83"/>
      <c r="I618" s="15"/>
    </row>
    <row r="619" spans="1:9" ht="15.6" x14ac:dyDescent="0.3">
      <c r="A619" s="17" t="s">
        <v>408</v>
      </c>
      <c r="B619" s="79" t="s">
        <v>51</v>
      </c>
      <c r="C619" s="45" t="s">
        <v>405</v>
      </c>
      <c r="D619" s="23" t="s">
        <v>558</v>
      </c>
      <c r="E619" s="62">
        <v>1243258</v>
      </c>
      <c r="F619" s="83"/>
      <c r="I619" s="15"/>
    </row>
    <row r="620" spans="1:9" ht="15.6" x14ac:dyDescent="0.3">
      <c r="A620" s="17" t="s">
        <v>408</v>
      </c>
      <c r="B620" s="79" t="s">
        <v>52</v>
      </c>
      <c r="C620" s="45" t="s">
        <v>204</v>
      </c>
      <c r="D620" s="23" t="s">
        <v>558</v>
      </c>
      <c r="E620" s="62">
        <v>410227</v>
      </c>
      <c r="F620" s="83"/>
      <c r="I620" s="15"/>
    </row>
    <row r="621" spans="1:9" ht="15.6" x14ac:dyDescent="0.3">
      <c r="A621" s="17" t="s">
        <v>408</v>
      </c>
      <c r="B621" s="76" t="s">
        <v>72</v>
      </c>
      <c r="C621" s="45" t="s">
        <v>406</v>
      </c>
      <c r="D621" s="23" t="s">
        <v>563</v>
      </c>
      <c r="E621" s="62">
        <v>27193200</v>
      </c>
      <c r="F621" s="83"/>
      <c r="I621" s="15"/>
    </row>
    <row r="622" spans="1:9" ht="15.6" x14ac:dyDescent="0.3">
      <c r="A622" s="17" t="s">
        <v>408</v>
      </c>
      <c r="B622" s="79" t="s">
        <v>74</v>
      </c>
      <c r="C622" s="45" t="s">
        <v>406</v>
      </c>
      <c r="D622" s="23" t="s">
        <v>419</v>
      </c>
      <c r="E622" s="62">
        <v>5569000</v>
      </c>
      <c r="F622" s="83"/>
      <c r="I622" s="15"/>
    </row>
    <row r="623" spans="1:9" ht="15.6" x14ac:dyDescent="0.3">
      <c r="A623" s="17" t="s">
        <v>408</v>
      </c>
      <c r="B623" s="79" t="s">
        <v>146</v>
      </c>
      <c r="C623" s="45" t="s">
        <v>392</v>
      </c>
      <c r="D623" s="23" t="s">
        <v>556</v>
      </c>
      <c r="E623" s="62">
        <v>3408315</v>
      </c>
      <c r="F623" s="83"/>
      <c r="I623" s="15"/>
    </row>
    <row r="624" spans="1:9" ht="15.6" x14ac:dyDescent="0.3">
      <c r="A624" s="17" t="s">
        <v>408</v>
      </c>
      <c r="B624" s="79" t="s">
        <v>78</v>
      </c>
      <c r="C624" s="45" t="s">
        <v>406</v>
      </c>
      <c r="D624" s="23" t="s">
        <v>563</v>
      </c>
      <c r="E624" s="62">
        <v>8836755</v>
      </c>
      <c r="F624" s="83"/>
      <c r="I624" s="15"/>
    </row>
    <row r="625" spans="1:9" ht="15.6" x14ac:dyDescent="0.3">
      <c r="A625" s="17" t="s">
        <v>408</v>
      </c>
      <c r="B625" s="79" t="s">
        <v>158</v>
      </c>
      <c r="C625" s="45" t="s">
        <v>407</v>
      </c>
      <c r="D625" s="23" t="s">
        <v>558</v>
      </c>
      <c r="E625" s="62">
        <v>7900196</v>
      </c>
      <c r="F625" s="83"/>
      <c r="I625" s="15"/>
    </row>
    <row r="626" spans="1:9" ht="15.6" x14ac:dyDescent="0.3">
      <c r="A626" s="17" t="s">
        <v>408</v>
      </c>
      <c r="B626" s="79" t="s">
        <v>160</v>
      </c>
      <c r="C626" s="45" t="s">
        <v>407</v>
      </c>
      <c r="D626" s="23" t="s">
        <v>558</v>
      </c>
      <c r="E626" s="62">
        <v>15417390</v>
      </c>
      <c r="F626" s="83"/>
      <c r="I626" s="15"/>
    </row>
    <row r="627" spans="1:9" ht="15.6" x14ac:dyDescent="0.3">
      <c r="A627" s="17" t="s">
        <v>408</v>
      </c>
      <c r="B627" s="79" t="s">
        <v>165</v>
      </c>
      <c r="C627" s="45" t="s">
        <v>353</v>
      </c>
      <c r="D627" s="23" t="s">
        <v>563</v>
      </c>
      <c r="E627" s="62">
        <v>10261995</v>
      </c>
      <c r="F627" s="83"/>
      <c r="I627" s="15"/>
    </row>
    <row r="628" spans="1:9" ht="15.6" x14ac:dyDescent="0.3">
      <c r="A628" s="17" t="s">
        <v>408</v>
      </c>
      <c r="B628" s="79" t="s">
        <v>166</v>
      </c>
      <c r="C628" s="45" t="s">
        <v>395</v>
      </c>
      <c r="D628" s="23" t="s">
        <v>564</v>
      </c>
      <c r="E628" s="62">
        <v>2794002</v>
      </c>
      <c r="F628" s="83"/>
      <c r="I628" s="15"/>
    </row>
    <row r="629" spans="1:9" ht="15.6" x14ac:dyDescent="0.3">
      <c r="A629" s="17" t="s">
        <v>408</v>
      </c>
      <c r="B629" s="79" t="s">
        <v>178</v>
      </c>
      <c r="C629" s="45" t="s">
        <v>407</v>
      </c>
      <c r="D629" s="23" t="s">
        <v>560</v>
      </c>
      <c r="E629" s="62">
        <v>7293029</v>
      </c>
      <c r="F629" s="83"/>
      <c r="I629" s="15"/>
    </row>
    <row r="630" spans="1:9" ht="15.6" x14ac:dyDescent="0.3">
      <c r="A630" s="17" t="s">
        <v>408</v>
      </c>
      <c r="B630" s="79" t="s">
        <v>179</v>
      </c>
      <c r="C630" s="45" t="s">
        <v>407</v>
      </c>
      <c r="D630" s="23" t="s">
        <v>560</v>
      </c>
      <c r="E630" s="62">
        <v>6115290</v>
      </c>
      <c r="F630" s="83"/>
      <c r="I630" s="15"/>
    </row>
    <row r="631" spans="1:9" ht="15.6" x14ac:dyDescent="0.3">
      <c r="A631" s="17" t="s">
        <v>408</v>
      </c>
      <c r="B631" s="79" t="s">
        <v>180</v>
      </c>
      <c r="C631" s="45" t="s">
        <v>379</v>
      </c>
      <c r="D631" s="23" t="s">
        <v>558</v>
      </c>
      <c r="E631" s="62">
        <v>20298052</v>
      </c>
      <c r="F631" s="83"/>
      <c r="I631" s="15"/>
    </row>
    <row r="632" spans="1:9" ht="15.6" x14ac:dyDescent="0.3">
      <c r="A632" s="17" t="s">
        <v>408</v>
      </c>
      <c r="B632" s="79" t="s">
        <v>184</v>
      </c>
      <c r="C632" s="45" t="s">
        <v>257</v>
      </c>
      <c r="D632" s="23" t="s">
        <v>558</v>
      </c>
      <c r="E632" s="62">
        <v>1667197</v>
      </c>
      <c r="F632" s="83"/>
      <c r="I632" s="15"/>
    </row>
    <row r="633" spans="1:9" ht="15.6" x14ac:dyDescent="0.3">
      <c r="A633" s="17" t="s">
        <v>408</v>
      </c>
      <c r="B633" s="79" t="s">
        <v>186</v>
      </c>
      <c r="C633" s="45" t="s">
        <v>400</v>
      </c>
      <c r="D633" s="23" t="s">
        <v>560</v>
      </c>
      <c r="E633" s="62">
        <v>759111</v>
      </c>
      <c r="F633" s="83"/>
      <c r="I633" s="15"/>
    </row>
    <row r="634" spans="1:9" ht="15.6" x14ac:dyDescent="0.3">
      <c r="A634" s="17" t="s">
        <v>408</v>
      </c>
      <c r="B634" s="79" t="s">
        <v>195</v>
      </c>
      <c r="C634" s="45" t="s">
        <v>257</v>
      </c>
      <c r="D634" s="23" t="s">
        <v>560</v>
      </c>
      <c r="E634" s="62">
        <v>2209488</v>
      </c>
      <c r="F634" s="83"/>
      <c r="I634" s="15"/>
    </row>
    <row r="635" spans="1:9" ht="15.6" x14ac:dyDescent="0.3">
      <c r="A635" s="17" t="s">
        <v>408</v>
      </c>
      <c r="B635" s="79" t="s">
        <v>197</v>
      </c>
      <c r="C635" s="45" t="s">
        <v>261</v>
      </c>
      <c r="D635" s="19"/>
      <c r="E635" s="62">
        <v>0</v>
      </c>
      <c r="F635" s="83"/>
      <c r="I635" s="15"/>
    </row>
    <row r="636" spans="1:9" ht="15.6" x14ac:dyDescent="0.3">
      <c r="A636" s="17" t="s">
        <v>408</v>
      </c>
      <c r="B636" s="30" t="s">
        <v>163</v>
      </c>
      <c r="C636" s="47" t="s">
        <v>394</v>
      </c>
      <c r="D636" s="21" t="s">
        <v>416</v>
      </c>
      <c r="E636" s="63">
        <v>14261833</v>
      </c>
      <c r="F636" s="83"/>
      <c r="I636" s="15"/>
    </row>
    <row r="637" spans="1:9" ht="15.6" x14ac:dyDescent="0.3">
      <c r="A637" s="17" t="s">
        <v>408</v>
      </c>
      <c r="B637" s="30" t="s">
        <v>30</v>
      </c>
      <c r="C637" s="47" t="s">
        <v>237</v>
      </c>
      <c r="D637" s="21" t="s">
        <v>417</v>
      </c>
      <c r="E637" s="63">
        <v>16200000</v>
      </c>
      <c r="F637" s="83"/>
      <c r="I637" s="15"/>
    </row>
    <row r="638" spans="1:9" ht="15.6" x14ac:dyDescent="0.3">
      <c r="A638" s="17" t="s">
        <v>408</v>
      </c>
      <c r="B638" s="76" t="s">
        <v>128</v>
      </c>
      <c r="C638" s="47" t="s">
        <v>377</v>
      </c>
      <c r="D638" s="21" t="s">
        <v>418</v>
      </c>
      <c r="E638" s="63">
        <v>22921963</v>
      </c>
      <c r="F638" s="83"/>
      <c r="I638" s="15"/>
    </row>
    <row r="639" spans="1:9" ht="15.6" x14ac:dyDescent="0.3">
      <c r="A639" s="17" t="s">
        <v>408</v>
      </c>
      <c r="B639" s="76" t="s">
        <v>227</v>
      </c>
      <c r="C639" s="47" t="s">
        <v>346</v>
      </c>
      <c r="D639" s="21" t="s">
        <v>418</v>
      </c>
      <c r="E639" s="63">
        <v>5359518</v>
      </c>
      <c r="F639" s="83"/>
      <c r="I639" s="15"/>
    </row>
    <row r="640" spans="1:9" ht="15.6" x14ac:dyDescent="0.3">
      <c r="A640" s="17" t="s">
        <v>408</v>
      </c>
      <c r="B640" s="76" t="s">
        <v>196</v>
      </c>
      <c r="C640" s="47" t="s">
        <v>383</v>
      </c>
      <c r="D640" s="21" t="s">
        <v>418</v>
      </c>
      <c r="E640" s="63">
        <v>41359826</v>
      </c>
      <c r="F640" s="83"/>
      <c r="I640" s="15"/>
    </row>
    <row r="641" spans="1:9" ht="15.6" x14ac:dyDescent="0.3">
      <c r="A641" s="17" t="s">
        <v>408</v>
      </c>
      <c r="B641" s="30" t="s">
        <v>58</v>
      </c>
      <c r="C641" s="47" t="s">
        <v>135</v>
      </c>
      <c r="D641" s="21" t="s">
        <v>419</v>
      </c>
      <c r="E641" s="63">
        <v>5654977</v>
      </c>
      <c r="F641" s="83"/>
      <c r="I641" s="15"/>
    </row>
    <row r="642" spans="1:9" ht="15.6" x14ac:dyDescent="0.3">
      <c r="A642" s="17" t="s">
        <v>408</v>
      </c>
      <c r="B642" s="30" t="s">
        <v>134</v>
      </c>
      <c r="C642" s="47" t="s">
        <v>135</v>
      </c>
      <c r="D642" s="21" t="s">
        <v>419</v>
      </c>
      <c r="E642" s="63">
        <v>2353148</v>
      </c>
      <c r="F642" s="83"/>
      <c r="I642" s="15"/>
    </row>
    <row r="643" spans="1:9" ht="15.6" x14ac:dyDescent="0.3">
      <c r="A643" s="17" t="s">
        <v>408</v>
      </c>
      <c r="B643" s="30" t="s">
        <v>148</v>
      </c>
      <c r="C643" s="47" t="s">
        <v>135</v>
      </c>
      <c r="D643" s="21" t="s">
        <v>419</v>
      </c>
      <c r="E643" s="63">
        <v>4220713</v>
      </c>
      <c r="F643" s="83"/>
      <c r="I643" s="15"/>
    </row>
    <row r="644" spans="1:9" ht="15.6" x14ac:dyDescent="0.3">
      <c r="A644" s="17" t="s">
        <v>408</v>
      </c>
      <c r="B644" s="30" t="s">
        <v>142</v>
      </c>
      <c r="C644" s="47" t="s">
        <v>135</v>
      </c>
      <c r="D644" s="21" t="s">
        <v>419</v>
      </c>
      <c r="E644" s="63">
        <v>2546253</v>
      </c>
      <c r="F644" s="83"/>
      <c r="I644" s="15"/>
    </row>
    <row r="645" spans="1:9" ht="15.6" x14ac:dyDescent="0.3">
      <c r="A645" s="17" t="s">
        <v>408</v>
      </c>
      <c r="B645" s="30" t="s">
        <v>116</v>
      </c>
      <c r="C645" s="47" t="s">
        <v>135</v>
      </c>
      <c r="D645" s="21" t="s">
        <v>419</v>
      </c>
      <c r="E645" s="63">
        <v>3152398</v>
      </c>
      <c r="F645" s="83"/>
      <c r="I645" s="15"/>
    </row>
    <row r="646" spans="1:9" ht="15.6" x14ac:dyDescent="0.3">
      <c r="A646" s="17" t="s">
        <v>408</v>
      </c>
      <c r="B646" s="30" t="s">
        <v>214</v>
      </c>
      <c r="C646" s="47" t="s">
        <v>276</v>
      </c>
      <c r="D646" s="21" t="s">
        <v>420</v>
      </c>
      <c r="E646" s="63">
        <v>939708</v>
      </c>
      <c r="F646" s="83"/>
      <c r="I646" s="15"/>
    </row>
    <row r="647" spans="1:9" ht="15.6" x14ac:dyDescent="0.3">
      <c r="A647" s="17" t="s">
        <v>408</v>
      </c>
      <c r="B647" s="30" t="s">
        <v>214</v>
      </c>
      <c r="C647" s="47" t="s">
        <v>276</v>
      </c>
      <c r="D647" s="21" t="s">
        <v>419</v>
      </c>
      <c r="E647" s="63">
        <v>245930</v>
      </c>
      <c r="F647" s="83"/>
      <c r="I647" s="15"/>
    </row>
    <row r="648" spans="1:9" ht="15.6" x14ac:dyDescent="0.3">
      <c r="A648" s="17" t="s">
        <v>408</v>
      </c>
      <c r="B648" s="30" t="s">
        <v>214</v>
      </c>
      <c r="C648" s="47" t="s">
        <v>276</v>
      </c>
      <c r="D648" s="21" t="s">
        <v>418</v>
      </c>
      <c r="E648" s="63">
        <v>963263</v>
      </c>
      <c r="F648" s="83"/>
      <c r="I648" s="15"/>
    </row>
    <row r="649" spans="1:9" ht="15.6" x14ac:dyDescent="0.3">
      <c r="A649" s="17" t="s">
        <v>408</v>
      </c>
      <c r="B649" s="30" t="s">
        <v>188</v>
      </c>
      <c r="C649" s="47" t="s">
        <v>135</v>
      </c>
      <c r="D649" s="21" t="s">
        <v>419</v>
      </c>
      <c r="E649" s="63">
        <v>2295635</v>
      </c>
      <c r="F649" s="83"/>
      <c r="I649" s="15"/>
    </row>
    <row r="650" spans="1:9" ht="15.6" x14ac:dyDescent="0.3">
      <c r="A650" s="17" t="s">
        <v>408</v>
      </c>
      <c r="B650" s="30" t="s">
        <v>15</v>
      </c>
      <c r="C650" s="47" t="s">
        <v>401</v>
      </c>
      <c r="D650" s="21" t="s">
        <v>418</v>
      </c>
      <c r="E650" s="63">
        <v>16033486</v>
      </c>
      <c r="F650" s="83"/>
      <c r="I650" s="15"/>
    </row>
    <row r="651" spans="1:9" ht="15.6" x14ac:dyDescent="0.3">
      <c r="A651" s="17" t="s">
        <v>408</v>
      </c>
      <c r="B651" s="30" t="s">
        <v>150</v>
      </c>
      <c r="C651" s="47" t="s">
        <v>383</v>
      </c>
      <c r="D651" s="21" t="s">
        <v>418</v>
      </c>
      <c r="E651" s="63">
        <v>19304411</v>
      </c>
      <c r="F651" s="83"/>
      <c r="I651" s="15"/>
    </row>
    <row r="652" spans="1:9" ht="15.6" x14ac:dyDescent="0.3">
      <c r="A652" s="17" t="s">
        <v>408</v>
      </c>
      <c r="B652" s="30" t="s">
        <v>58</v>
      </c>
      <c r="C652" s="47" t="s">
        <v>117</v>
      </c>
      <c r="D652" s="21" t="s">
        <v>421</v>
      </c>
      <c r="E652" s="64">
        <v>19463760</v>
      </c>
      <c r="F652" s="83"/>
      <c r="I652" s="15"/>
    </row>
    <row r="653" spans="1:9" ht="15.6" x14ac:dyDescent="0.3">
      <c r="A653" s="17" t="s">
        <v>408</v>
      </c>
      <c r="B653" s="30" t="s">
        <v>134</v>
      </c>
      <c r="C653" s="47" t="s">
        <v>117</v>
      </c>
      <c r="D653" s="21" t="s">
        <v>421</v>
      </c>
      <c r="E653" s="64">
        <v>9326505</v>
      </c>
      <c r="F653" s="83"/>
      <c r="I653" s="15"/>
    </row>
    <row r="654" spans="1:9" ht="15.6" x14ac:dyDescent="0.3">
      <c r="A654" s="17" t="s">
        <v>408</v>
      </c>
      <c r="B654" s="30" t="s">
        <v>148</v>
      </c>
      <c r="C654" s="47" t="s">
        <v>117</v>
      </c>
      <c r="D654" s="21" t="s">
        <v>421</v>
      </c>
      <c r="E654" s="64">
        <v>14538815</v>
      </c>
      <c r="F654" s="83"/>
      <c r="I654" s="15"/>
    </row>
    <row r="655" spans="1:9" ht="15.6" x14ac:dyDescent="0.3">
      <c r="A655" s="17" t="s">
        <v>408</v>
      </c>
      <c r="B655" s="30" t="s">
        <v>142</v>
      </c>
      <c r="C655" s="47" t="s">
        <v>117</v>
      </c>
      <c r="D655" s="21" t="s">
        <v>421</v>
      </c>
      <c r="E655" s="64">
        <v>5224422</v>
      </c>
      <c r="F655" s="83"/>
      <c r="I655" s="15"/>
    </row>
    <row r="656" spans="1:9" ht="15.6" x14ac:dyDescent="0.3">
      <c r="A656" s="17" t="s">
        <v>408</v>
      </c>
      <c r="B656" s="30" t="s">
        <v>116</v>
      </c>
      <c r="C656" s="47" t="s">
        <v>117</v>
      </c>
      <c r="D656" s="21" t="s">
        <v>421</v>
      </c>
      <c r="E656" s="64">
        <v>7463421</v>
      </c>
      <c r="F656" s="83"/>
      <c r="I656" s="15"/>
    </row>
    <row r="657" spans="1:9" ht="15.6" x14ac:dyDescent="0.3">
      <c r="A657" s="17" t="s">
        <v>408</v>
      </c>
      <c r="B657" s="30" t="s">
        <v>188</v>
      </c>
      <c r="C657" s="47" t="s">
        <v>117</v>
      </c>
      <c r="D657" s="21" t="s">
        <v>421</v>
      </c>
      <c r="E657" s="64">
        <v>14080144</v>
      </c>
      <c r="F657" s="83"/>
      <c r="I657" s="15"/>
    </row>
    <row r="658" spans="1:9" ht="15.6" x14ac:dyDescent="0.3">
      <c r="A658" s="17" t="s">
        <v>408</v>
      </c>
      <c r="B658" s="30" t="s">
        <v>153</v>
      </c>
      <c r="C658" s="47" t="s">
        <v>154</v>
      </c>
      <c r="D658" s="21" t="s">
        <v>422</v>
      </c>
      <c r="E658" s="64">
        <v>191886</v>
      </c>
      <c r="F658" s="83"/>
      <c r="I658" s="15"/>
    </row>
    <row r="659" spans="1:9" ht="15.6" x14ac:dyDescent="0.3">
      <c r="A659" s="17" t="s">
        <v>408</v>
      </c>
      <c r="B659" s="30" t="s">
        <v>153</v>
      </c>
      <c r="C659" s="47" t="s">
        <v>154</v>
      </c>
      <c r="D659" s="21" t="s">
        <v>421</v>
      </c>
      <c r="E659" s="64">
        <v>629591</v>
      </c>
      <c r="F659" s="83"/>
      <c r="I659" s="15"/>
    </row>
    <row r="660" spans="1:9" ht="15.6" x14ac:dyDescent="0.3">
      <c r="A660" s="17" t="s">
        <v>408</v>
      </c>
      <c r="B660" s="30" t="s">
        <v>122</v>
      </c>
      <c r="C660" s="47" t="s">
        <v>123</v>
      </c>
      <c r="D660" s="21" t="s">
        <v>423</v>
      </c>
      <c r="E660" s="63">
        <v>1456009</v>
      </c>
      <c r="F660" s="83"/>
      <c r="I660" s="15"/>
    </row>
    <row r="661" spans="1:9" ht="15.6" x14ac:dyDescent="0.3">
      <c r="A661" s="17" t="s">
        <v>408</v>
      </c>
      <c r="B661" s="30" t="s">
        <v>122</v>
      </c>
      <c r="C661" s="47" t="s">
        <v>123</v>
      </c>
      <c r="D661" s="21" t="s">
        <v>422</v>
      </c>
      <c r="E661" s="63">
        <v>258189</v>
      </c>
      <c r="F661" s="83"/>
      <c r="I661" s="15"/>
    </row>
    <row r="662" spans="1:9" ht="15.6" x14ac:dyDescent="0.3">
      <c r="A662" s="17" t="s">
        <v>408</v>
      </c>
      <c r="B662" s="30" t="s">
        <v>163</v>
      </c>
      <c r="C662" s="47" t="s">
        <v>164</v>
      </c>
      <c r="D662" s="21" t="s">
        <v>421</v>
      </c>
      <c r="E662" s="64">
        <v>24795885</v>
      </c>
      <c r="F662" s="83"/>
      <c r="I662" s="15"/>
    </row>
    <row r="663" spans="1:9" ht="15.6" x14ac:dyDescent="0.3">
      <c r="A663" s="17" t="s">
        <v>408</v>
      </c>
      <c r="B663" s="30" t="s">
        <v>146</v>
      </c>
      <c r="C663" s="47" t="s">
        <v>392</v>
      </c>
      <c r="D663" s="21" t="s">
        <v>421</v>
      </c>
      <c r="E663" s="64">
        <v>2441934</v>
      </c>
      <c r="F663" s="83"/>
      <c r="I663" s="15"/>
    </row>
    <row r="664" spans="1:9" ht="15.6" x14ac:dyDescent="0.3">
      <c r="A664" s="17" t="s">
        <v>408</v>
      </c>
      <c r="B664" s="30" t="s">
        <v>103</v>
      </c>
      <c r="C664" s="47" t="s">
        <v>302</v>
      </c>
      <c r="D664" s="21" t="s">
        <v>422</v>
      </c>
      <c r="E664" s="63">
        <v>1536803</v>
      </c>
      <c r="F664" s="83"/>
      <c r="I664" s="15"/>
    </row>
    <row r="665" spans="1:9" ht="15.6" x14ac:dyDescent="0.3">
      <c r="A665" s="17" t="s">
        <v>408</v>
      </c>
      <c r="B665" s="30" t="s">
        <v>103</v>
      </c>
      <c r="C665" s="47" t="s">
        <v>302</v>
      </c>
      <c r="D665" s="21" t="s">
        <v>421</v>
      </c>
      <c r="E665" s="63">
        <v>3507076</v>
      </c>
      <c r="F665" s="83"/>
      <c r="I665" s="15"/>
    </row>
    <row r="666" spans="1:9" ht="15.6" x14ac:dyDescent="0.3">
      <c r="A666" s="17" t="s">
        <v>408</v>
      </c>
      <c r="B666" s="30" t="s">
        <v>180</v>
      </c>
      <c r="C666" s="47" t="s">
        <v>181</v>
      </c>
      <c r="D666" s="21" t="s">
        <v>424</v>
      </c>
      <c r="E666" s="64">
        <v>2634308</v>
      </c>
      <c r="F666" s="83"/>
      <c r="I666" s="15"/>
    </row>
    <row r="667" spans="1:9" ht="15.6" x14ac:dyDescent="0.3">
      <c r="A667" s="17" t="s">
        <v>408</v>
      </c>
      <c r="B667" s="30" t="s">
        <v>160</v>
      </c>
      <c r="C667" s="47" t="s">
        <v>407</v>
      </c>
      <c r="D667" s="21" t="s">
        <v>424</v>
      </c>
      <c r="E667" s="64">
        <v>5696524</v>
      </c>
      <c r="F667" s="83"/>
      <c r="I667" s="15"/>
    </row>
    <row r="668" spans="1:9" ht="15.6" x14ac:dyDescent="0.3">
      <c r="A668" s="17" t="s">
        <v>408</v>
      </c>
      <c r="B668" s="30" t="s">
        <v>30</v>
      </c>
      <c r="C668" s="47" t="s">
        <v>293</v>
      </c>
      <c r="D668" s="21" t="s">
        <v>424</v>
      </c>
      <c r="E668" s="64">
        <v>6415165</v>
      </c>
      <c r="F668" s="83"/>
      <c r="I668" s="15"/>
    </row>
    <row r="669" spans="1:9" ht="15.6" x14ac:dyDescent="0.3">
      <c r="A669" s="17" t="s">
        <v>408</v>
      </c>
      <c r="B669" s="76" t="s">
        <v>128</v>
      </c>
      <c r="C669" s="47" t="s">
        <v>377</v>
      </c>
      <c r="D669" s="21" t="s">
        <v>424</v>
      </c>
      <c r="E669" s="64">
        <v>6940154</v>
      </c>
      <c r="F669" s="83"/>
      <c r="I669" s="15"/>
    </row>
    <row r="670" spans="1:9" ht="15.6" x14ac:dyDescent="0.3">
      <c r="A670" s="17" t="s">
        <v>408</v>
      </c>
      <c r="B670" s="76" t="s">
        <v>196</v>
      </c>
      <c r="C670" s="47" t="s">
        <v>92</v>
      </c>
      <c r="D670" s="21" t="s">
        <v>424</v>
      </c>
      <c r="E670" s="64">
        <v>11479506</v>
      </c>
      <c r="F670" s="83"/>
      <c r="I670" s="15"/>
    </row>
    <row r="671" spans="1:9" ht="15.6" x14ac:dyDescent="0.3">
      <c r="A671" s="17" t="s">
        <v>408</v>
      </c>
      <c r="B671" s="76" t="s">
        <v>227</v>
      </c>
      <c r="C671" s="47" t="s">
        <v>425</v>
      </c>
      <c r="D671" s="21" t="s">
        <v>424</v>
      </c>
      <c r="E671" s="64">
        <v>1701684</v>
      </c>
      <c r="F671" s="83"/>
      <c r="I671" s="15"/>
    </row>
    <row r="672" spans="1:9" ht="15.6" x14ac:dyDescent="0.3">
      <c r="A672" s="17" t="s">
        <v>408</v>
      </c>
      <c r="B672" s="30" t="s">
        <v>214</v>
      </c>
      <c r="C672" s="47" t="s">
        <v>276</v>
      </c>
      <c r="D672" s="21" t="s">
        <v>424</v>
      </c>
      <c r="E672" s="64">
        <v>338585</v>
      </c>
      <c r="F672" s="83"/>
      <c r="I672" s="15"/>
    </row>
    <row r="673" spans="1:9" ht="15.6" x14ac:dyDescent="0.3">
      <c r="A673" s="17" t="s">
        <v>408</v>
      </c>
      <c r="B673" s="30" t="s">
        <v>114</v>
      </c>
      <c r="C673" s="47" t="s">
        <v>33</v>
      </c>
      <c r="D673" s="21" t="s">
        <v>424</v>
      </c>
      <c r="E673" s="64">
        <v>1951622</v>
      </c>
      <c r="F673" s="83"/>
      <c r="I673" s="15"/>
    </row>
    <row r="674" spans="1:9" ht="15.6" x14ac:dyDescent="0.3">
      <c r="A674" s="17" t="s">
        <v>408</v>
      </c>
      <c r="B674" s="30" t="s">
        <v>200</v>
      </c>
      <c r="C674" s="47" t="s">
        <v>427</v>
      </c>
      <c r="D674" s="16" t="s">
        <v>428</v>
      </c>
      <c r="E674" s="63">
        <v>140339</v>
      </c>
      <c r="F674" s="83"/>
      <c r="I674" s="15"/>
    </row>
    <row r="675" spans="1:9" ht="15.6" x14ac:dyDescent="0.3">
      <c r="A675" s="17" t="s">
        <v>408</v>
      </c>
      <c r="B675" s="30" t="s">
        <v>144</v>
      </c>
      <c r="C675" s="47" t="s">
        <v>353</v>
      </c>
      <c r="D675" s="16" t="s">
        <v>429</v>
      </c>
      <c r="E675" s="63">
        <v>35514692</v>
      </c>
      <c r="F675" s="83"/>
      <c r="I675" s="15"/>
    </row>
    <row r="676" spans="1:9" ht="15.6" x14ac:dyDescent="0.3">
      <c r="A676" s="17" t="s">
        <v>408</v>
      </c>
      <c r="B676" s="30" t="s">
        <v>54</v>
      </c>
      <c r="C676" s="47" t="s">
        <v>205</v>
      </c>
      <c r="D676" s="16" t="s">
        <v>430</v>
      </c>
      <c r="E676" s="63">
        <v>234015</v>
      </c>
      <c r="F676" s="83"/>
      <c r="I676" s="15"/>
    </row>
    <row r="677" spans="1:9" ht="15.6" x14ac:dyDescent="0.3">
      <c r="A677" s="17" t="s">
        <v>408</v>
      </c>
      <c r="B677" s="30" t="s">
        <v>54</v>
      </c>
      <c r="C677" s="47" t="s">
        <v>205</v>
      </c>
      <c r="D677" s="16" t="s">
        <v>431</v>
      </c>
      <c r="E677" s="63">
        <v>2967150</v>
      </c>
      <c r="F677" s="83"/>
      <c r="I677" s="15"/>
    </row>
    <row r="678" spans="1:9" ht="15.6" x14ac:dyDescent="0.3">
      <c r="A678" s="17" t="s">
        <v>408</v>
      </c>
      <c r="B678" s="30" t="s">
        <v>54</v>
      </c>
      <c r="C678" s="47" t="s">
        <v>205</v>
      </c>
      <c r="D678" s="16" t="s">
        <v>432</v>
      </c>
      <c r="E678" s="63">
        <v>870405</v>
      </c>
      <c r="F678" s="83"/>
      <c r="I678" s="15"/>
    </row>
    <row r="679" spans="1:9" ht="15.6" x14ac:dyDescent="0.3">
      <c r="A679" s="17" t="s">
        <v>408</v>
      </c>
      <c r="B679" s="30" t="s">
        <v>54</v>
      </c>
      <c r="C679" s="47" t="s">
        <v>205</v>
      </c>
      <c r="D679" s="16" t="s">
        <v>423</v>
      </c>
      <c r="E679" s="63">
        <v>3182055</v>
      </c>
      <c r="F679" s="83"/>
      <c r="I679" s="15"/>
    </row>
    <row r="680" spans="1:9" ht="15.6" x14ac:dyDescent="0.3">
      <c r="A680" s="17" t="s">
        <v>408</v>
      </c>
      <c r="B680" s="30" t="s">
        <v>54</v>
      </c>
      <c r="C680" s="47" t="s">
        <v>205</v>
      </c>
      <c r="D680" s="16" t="s">
        <v>422</v>
      </c>
      <c r="E680" s="63">
        <v>949945</v>
      </c>
      <c r="F680" s="83"/>
      <c r="I680" s="15"/>
    </row>
    <row r="681" spans="1:9" ht="15.6" x14ac:dyDescent="0.3">
      <c r="A681" s="17" t="s">
        <v>408</v>
      </c>
      <c r="B681" s="31" t="s">
        <v>46</v>
      </c>
      <c r="C681" s="47" t="s">
        <v>238</v>
      </c>
      <c r="D681" s="16" t="s">
        <v>435</v>
      </c>
      <c r="E681" s="65">
        <v>124876</v>
      </c>
      <c r="F681" s="83"/>
      <c r="I681" s="15"/>
    </row>
    <row r="682" spans="1:9" ht="15.6" x14ac:dyDescent="0.3">
      <c r="A682" s="17" t="s">
        <v>408</v>
      </c>
      <c r="B682" s="31" t="s">
        <v>48</v>
      </c>
      <c r="C682" s="47" t="s">
        <v>238</v>
      </c>
      <c r="D682" s="16" t="s">
        <v>435</v>
      </c>
      <c r="E682" s="65">
        <v>315341</v>
      </c>
      <c r="F682" s="83"/>
      <c r="I682" s="15"/>
    </row>
    <row r="683" spans="1:9" ht="15.6" x14ac:dyDescent="0.3">
      <c r="A683" s="17" t="s">
        <v>408</v>
      </c>
      <c r="B683" s="31" t="s">
        <v>49</v>
      </c>
      <c r="C683" s="47" t="s">
        <v>238</v>
      </c>
      <c r="D683" s="16" t="s">
        <v>435</v>
      </c>
      <c r="E683" s="65">
        <v>323500</v>
      </c>
      <c r="F683" s="83"/>
      <c r="I683" s="15"/>
    </row>
    <row r="684" spans="1:9" ht="15.6" x14ac:dyDescent="0.3">
      <c r="A684" s="17" t="s">
        <v>408</v>
      </c>
      <c r="B684" s="31" t="s">
        <v>51</v>
      </c>
      <c r="C684" s="47" t="s">
        <v>238</v>
      </c>
      <c r="D684" s="16" t="s">
        <v>435</v>
      </c>
      <c r="E684" s="65">
        <v>324019</v>
      </c>
      <c r="F684" s="83"/>
      <c r="I684" s="15"/>
    </row>
    <row r="685" spans="1:9" ht="15.6" x14ac:dyDescent="0.3">
      <c r="A685" s="17" t="s">
        <v>408</v>
      </c>
      <c r="B685" s="31" t="s">
        <v>52</v>
      </c>
      <c r="C685" s="47" t="s">
        <v>360</v>
      </c>
      <c r="D685" s="16" t="s">
        <v>435</v>
      </c>
      <c r="E685" s="65">
        <v>25593</v>
      </c>
      <c r="F685" s="83"/>
      <c r="I685" s="15"/>
    </row>
    <row r="686" spans="1:9" ht="15.6" x14ac:dyDescent="0.3">
      <c r="A686" s="17" t="s">
        <v>408</v>
      </c>
      <c r="B686" s="31" t="s">
        <v>144</v>
      </c>
      <c r="C686" s="47" t="s">
        <v>433</v>
      </c>
      <c r="D686" s="16" t="s">
        <v>436</v>
      </c>
      <c r="E686" s="65">
        <v>26364405</v>
      </c>
      <c r="F686" s="83"/>
      <c r="I686" s="15"/>
    </row>
    <row r="687" spans="1:9" ht="15.6" x14ac:dyDescent="0.3">
      <c r="A687" s="17" t="s">
        <v>408</v>
      </c>
      <c r="B687" s="31" t="s">
        <v>146</v>
      </c>
      <c r="C687" s="47" t="s">
        <v>392</v>
      </c>
      <c r="D687" s="16" t="s">
        <v>435</v>
      </c>
      <c r="E687" s="65">
        <v>686862</v>
      </c>
      <c r="F687" s="83"/>
      <c r="I687" s="15"/>
    </row>
    <row r="688" spans="1:9" ht="15.6" x14ac:dyDescent="0.3">
      <c r="A688" s="17" t="s">
        <v>408</v>
      </c>
      <c r="B688" s="31" t="s">
        <v>86</v>
      </c>
      <c r="C688" s="47" t="s">
        <v>434</v>
      </c>
      <c r="D688" s="16" t="s">
        <v>436</v>
      </c>
      <c r="E688" s="65">
        <v>34347</v>
      </c>
      <c r="F688" s="83"/>
      <c r="I688" s="15"/>
    </row>
    <row r="689" spans="1:9" ht="15.6" x14ac:dyDescent="0.3">
      <c r="A689" s="17" t="s">
        <v>408</v>
      </c>
      <c r="B689" s="31" t="s">
        <v>165</v>
      </c>
      <c r="C689" s="47" t="s">
        <v>433</v>
      </c>
      <c r="D689" s="16" t="s">
        <v>435</v>
      </c>
      <c r="E689" s="65">
        <v>1888114</v>
      </c>
      <c r="F689" s="83"/>
      <c r="I689" s="15"/>
    </row>
    <row r="690" spans="1:9" ht="15.6" x14ac:dyDescent="0.3">
      <c r="A690" s="17" t="s">
        <v>408</v>
      </c>
      <c r="B690" s="31" t="s">
        <v>166</v>
      </c>
      <c r="C690" s="47" t="s">
        <v>395</v>
      </c>
      <c r="D690" s="16" t="s">
        <v>435</v>
      </c>
      <c r="E690" s="65">
        <v>622128</v>
      </c>
      <c r="F690" s="83"/>
      <c r="I690" s="15"/>
    </row>
    <row r="691" spans="1:9" ht="15.6" x14ac:dyDescent="0.3">
      <c r="A691" s="17" t="s">
        <v>408</v>
      </c>
      <c r="B691" s="31" t="s">
        <v>79</v>
      </c>
      <c r="C691" s="47" t="s">
        <v>253</v>
      </c>
      <c r="D691" s="16" t="s">
        <v>436</v>
      </c>
      <c r="E691" s="65">
        <v>220012</v>
      </c>
      <c r="F691" s="83"/>
      <c r="I691" s="15"/>
    </row>
    <row r="692" spans="1:9" ht="15.6" x14ac:dyDescent="0.3">
      <c r="A692" s="17" t="s">
        <v>408</v>
      </c>
      <c r="B692" s="31" t="s">
        <v>184</v>
      </c>
      <c r="C692" s="47" t="s">
        <v>257</v>
      </c>
      <c r="D692" s="16" t="s">
        <v>435</v>
      </c>
      <c r="E692" s="65">
        <v>332654</v>
      </c>
      <c r="F692" s="83"/>
      <c r="I692" s="15"/>
    </row>
    <row r="693" spans="1:9" ht="15.6" x14ac:dyDescent="0.3">
      <c r="A693" s="17" t="s">
        <v>408</v>
      </c>
      <c r="B693" s="31" t="s">
        <v>186</v>
      </c>
      <c r="C693" s="47" t="s">
        <v>400</v>
      </c>
      <c r="D693" s="16" t="s">
        <v>435</v>
      </c>
      <c r="E693" s="65">
        <v>502922</v>
      </c>
      <c r="F693" s="83"/>
      <c r="I693" s="15"/>
    </row>
    <row r="694" spans="1:9" ht="15.6" x14ac:dyDescent="0.3">
      <c r="A694" s="17" t="s">
        <v>408</v>
      </c>
      <c r="B694" s="31" t="s">
        <v>195</v>
      </c>
      <c r="C694" s="47" t="s">
        <v>257</v>
      </c>
      <c r="D694" s="16" t="s">
        <v>435</v>
      </c>
      <c r="E694" s="65">
        <v>690406</v>
      </c>
      <c r="F694" s="83"/>
      <c r="I694" s="15"/>
    </row>
    <row r="695" spans="1:9" ht="15.6" x14ac:dyDescent="0.3">
      <c r="A695" s="17" t="s">
        <v>408</v>
      </c>
      <c r="B695" s="32" t="s">
        <v>138</v>
      </c>
      <c r="C695" s="48" t="s">
        <v>247</v>
      </c>
      <c r="D695" s="33" t="s">
        <v>437</v>
      </c>
      <c r="E695" s="66">
        <v>1473210</v>
      </c>
      <c r="F695" s="83"/>
      <c r="I695" s="15"/>
    </row>
    <row r="696" spans="1:9" ht="15.6" x14ac:dyDescent="0.3">
      <c r="A696" s="17" t="s">
        <v>408</v>
      </c>
      <c r="B696" s="32" t="s">
        <v>200</v>
      </c>
      <c r="C696" s="48" t="s">
        <v>438</v>
      </c>
      <c r="D696" s="33" t="s">
        <v>437</v>
      </c>
      <c r="E696" s="66">
        <v>331620</v>
      </c>
      <c r="F696" s="83"/>
      <c r="I696" s="15"/>
    </row>
    <row r="697" spans="1:9" ht="15.6" x14ac:dyDescent="0.3">
      <c r="A697" s="34" t="s">
        <v>90</v>
      </c>
      <c r="B697" s="80" t="s">
        <v>72</v>
      </c>
      <c r="C697" s="53" t="s">
        <v>364</v>
      </c>
      <c r="D697" s="35" t="s">
        <v>566</v>
      </c>
      <c r="E697" s="75">
        <v>4588275</v>
      </c>
      <c r="F697" s="83"/>
      <c r="I697" s="15"/>
    </row>
    <row r="698" spans="1:9" ht="15.6" x14ac:dyDescent="0.3">
      <c r="A698" s="17" t="s">
        <v>408</v>
      </c>
      <c r="B698" s="30" t="s">
        <v>78</v>
      </c>
      <c r="C698" s="54" t="s">
        <v>406</v>
      </c>
      <c r="D698" s="36" t="s">
        <v>570</v>
      </c>
      <c r="E698" s="67">
        <v>7104315</v>
      </c>
      <c r="F698" s="83"/>
      <c r="I698" s="15"/>
    </row>
    <row r="699" spans="1:9" ht="15.6" x14ac:dyDescent="0.3">
      <c r="A699" s="17" t="s">
        <v>408</v>
      </c>
      <c r="B699" s="30" t="s">
        <v>72</v>
      </c>
      <c r="C699" s="54" t="s">
        <v>406</v>
      </c>
      <c r="D699" s="36" t="s">
        <v>570</v>
      </c>
      <c r="E699" s="67">
        <v>11689110</v>
      </c>
      <c r="F699" s="83"/>
      <c r="I699" s="15"/>
    </row>
    <row r="700" spans="1:9" ht="15.6" x14ac:dyDescent="0.3">
      <c r="A700" s="17" t="s">
        <v>408</v>
      </c>
      <c r="B700" s="30" t="s">
        <v>221</v>
      </c>
      <c r="C700" s="55" t="s">
        <v>222</v>
      </c>
      <c r="D700" s="36" t="s">
        <v>570</v>
      </c>
      <c r="E700" s="67">
        <v>977412</v>
      </c>
      <c r="F700" s="83"/>
      <c r="I700" s="15"/>
    </row>
    <row r="701" spans="1:9" ht="15.6" x14ac:dyDescent="0.3">
      <c r="A701" s="17" t="s">
        <v>408</v>
      </c>
      <c r="B701" s="30" t="s">
        <v>214</v>
      </c>
      <c r="C701" s="55" t="s">
        <v>276</v>
      </c>
      <c r="D701" s="36" t="s">
        <v>570</v>
      </c>
      <c r="E701" s="67">
        <v>1045977</v>
      </c>
      <c r="F701" s="83"/>
      <c r="I701" s="15"/>
    </row>
    <row r="702" spans="1:9" ht="15.6" x14ac:dyDescent="0.3">
      <c r="A702" s="17" t="s">
        <v>408</v>
      </c>
      <c r="B702" s="30" t="s">
        <v>128</v>
      </c>
      <c r="C702" s="55" t="s">
        <v>571</v>
      </c>
      <c r="D702" s="36" t="s">
        <v>570</v>
      </c>
      <c r="E702" s="67">
        <v>15264626</v>
      </c>
      <c r="F702" s="83"/>
      <c r="I702" s="15"/>
    </row>
    <row r="703" spans="1:9" ht="15.6" x14ac:dyDescent="0.3">
      <c r="A703" s="17" t="s">
        <v>408</v>
      </c>
      <c r="B703" s="30" t="s">
        <v>227</v>
      </c>
      <c r="C703" s="55" t="s">
        <v>572</v>
      </c>
      <c r="D703" s="36" t="s">
        <v>570</v>
      </c>
      <c r="E703" s="67">
        <v>99378</v>
      </c>
      <c r="F703" s="83"/>
      <c r="I703" s="15"/>
    </row>
    <row r="704" spans="1:9" ht="15.6" x14ac:dyDescent="0.3">
      <c r="A704" s="17" t="s">
        <v>408</v>
      </c>
      <c r="B704" s="37" t="s">
        <v>161</v>
      </c>
      <c r="C704" s="55" t="s">
        <v>573</v>
      </c>
      <c r="D704" s="36" t="s">
        <v>570</v>
      </c>
      <c r="E704" s="67">
        <v>314088</v>
      </c>
      <c r="F704" s="83"/>
      <c r="I704" s="15"/>
    </row>
    <row r="705" spans="1:9" ht="15.6" x14ac:dyDescent="0.3">
      <c r="A705" s="17" t="s">
        <v>408</v>
      </c>
      <c r="B705" s="38" t="s">
        <v>172</v>
      </c>
      <c r="C705" s="49" t="s">
        <v>274</v>
      </c>
      <c r="D705" s="36" t="s">
        <v>570</v>
      </c>
      <c r="E705" s="67">
        <v>497300</v>
      </c>
      <c r="F705" s="83"/>
      <c r="I705" s="15"/>
    </row>
    <row r="706" spans="1:9" ht="15.6" x14ac:dyDescent="0.3">
      <c r="A706" s="17" t="s">
        <v>408</v>
      </c>
      <c r="B706" s="39" t="s">
        <v>39</v>
      </c>
      <c r="C706" s="50" t="s">
        <v>574</v>
      </c>
      <c r="D706" s="40" t="s">
        <v>575</v>
      </c>
      <c r="E706" s="68">
        <v>7701540</v>
      </c>
      <c r="F706" s="83"/>
      <c r="I706" s="15"/>
    </row>
    <row r="707" spans="1:9" ht="15.6" x14ac:dyDescent="0.3">
      <c r="A707" s="17" t="s">
        <v>408</v>
      </c>
      <c r="B707" s="39" t="s">
        <v>30</v>
      </c>
      <c r="C707" s="50" t="s">
        <v>237</v>
      </c>
      <c r="D707" s="40" t="s">
        <v>575</v>
      </c>
      <c r="E707" s="68">
        <v>15939763</v>
      </c>
      <c r="F707" s="83"/>
      <c r="I707" s="15"/>
    </row>
    <row r="708" spans="1:9" ht="15.6" x14ac:dyDescent="0.3">
      <c r="A708" s="17" t="s">
        <v>408</v>
      </c>
      <c r="B708" s="39" t="s">
        <v>221</v>
      </c>
      <c r="C708" s="50" t="s">
        <v>241</v>
      </c>
      <c r="D708" s="40" t="s">
        <v>576</v>
      </c>
      <c r="E708" s="68">
        <v>295712</v>
      </c>
      <c r="F708" s="83"/>
      <c r="I708" s="15"/>
    </row>
    <row r="709" spans="1:9" ht="15.6" x14ac:dyDescent="0.3">
      <c r="A709" s="17" t="s">
        <v>408</v>
      </c>
      <c r="B709" s="39" t="s">
        <v>72</v>
      </c>
      <c r="C709" s="50" t="s">
        <v>406</v>
      </c>
      <c r="D709" s="40" t="s">
        <v>576</v>
      </c>
      <c r="E709" s="68">
        <v>3341985</v>
      </c>
      <c r="F709" s="83"/>
      <c r="I709" s="15"/>
    </row>
    <row r="710" spans="1:9" ht="15.6" x14ac:dyDescent="0.3">
      <c r="A710" s="17" t="s">
        <v>408</v>
      </c>
      <c r="B710" s="39" t="s">
        <v>78</v>
      </c>
      <c r="C710" s="50" t="s">
        <v>406</v>
      </c>
      <c r="D710" s="40" t="s">
        <v>576</v>
      </c>
      <c r="E710" s="68">
        <v>1076175</v>
      </c>
      <c r="F710" s="83"/>
      <c r="I710" s="15"/>
    </row>
    <row r="711" spans="1:9" ht="15.6" x14ac:dyDescent="0.3">
      <c r="A711" s="17" t="s">
        <v>408</v>
      </c>
      <c r="B711" s="39" t="s">
        <v>160</v>
      </c>
      <c r="C711" s="50" t="s">
        <v>407</v>
      </c>
      <c r="D711" s="40" t="s">
        <v>575</v>
      </c>
      <c r="E711" s="68">
        <v>1591775</v>
      </c>
      <c r="F711" s="83"/>
      <c r="I711" s="15"/>
    </row>
    <row r="712" spans="1:9" ht="15.6" x14ac:dyDescent="0.3">
      <c r="A712" s="17" t="s">
        <v>408</v>
      </c>
      <c r="B712" s="41" t="s">
        <v>224</v>
      </c>
      <c r="C712" s="51" t="s">
        <v>577</v>
      </c>
      <c r="D712" s="42" t="s">
        <v>575</v>
      </c>
      <c r="E712" s="68">
        <v>2414602</v>
      </c>
      <c r="F712" s="83"/>
      <c r="I712" s="15"/>
    </row>
    <row r="713" spans="1:9" ht="15.6" x14ac:dyDescent="0.3">
      <c r="A713" s="56" t="s">
        <v>578</v>
      </c>
      <c r="B713" s="81" t="s">
        <v>40</v>
      </c>
      <c r="C713" s="57" t="s">
        <v>579</v>
      </c>
      <c r="D713" s="59" t="s">
        <v>589</v>
      </c>
      <c r="E713" s="69">
        <v>78045</v>
      </c>
      <c r="F713" s="84" t="s">
        <v>597</v>
      </c>
    </row>
    <row r="714" spans="1:9" ht="15.6" x14ac:dyDescent="0.3">
      <c r="A714" s="56" t="s">
        <v>578</v>
      </c>
      <c r="B714" s="81" t="s">
        <v>40</v>
      </c>
      <c r="C714" s="57" t="s">
        <v>579</v>
      </c>
      <c r="D714" s="59" t="s">
        <v>590</v>
      </c>
      <c r="E714" s="69">
        <v>257848</v>
      </c>
      <c r="F714" s="84" t="s">
        <v>597</v>
      </c>
    </row>
    <row r="715" spans="1:9" ht="15.6" x14ac:dyDescent="0.3">
      <c r="A715" s="56" t="s">
        <v>578</v>
      </c>
      <c r="B715" s="81" t="s">
        <v>40</v>
      </c>
      <c r="C715" s="57" t="s">
        <v>579</v>
      </c>
      <c r="D715" s="59" t="s">
        <v>591</v>
      </c>
      <c r="E715" s="69">
        <v>52670</v>
      </c>
      <c r="F715" s="84" t="s">
        <v>597</v>
      </c>
    </row>
    <row r="716" spans="1:9" ht="15.6" x14ac:dyDescent="0.3">
      <c r="A716" s="56" t="s">
        <v>578</v>
      </c>
      <c r="B716" s="81" t="s">
        <v>40</v>
      </c>
      <c r="C716" s="57" t="s">
        <v>579</v>
      </c>
      <c r="D716" s="59" t="s">
        <v>592</v>
      </c>
      <c r="E716" s="69">
        <v>294050</v>
      </c>
      <c r="F716" s="84" t="s">
        <v>597</v>
      </c>
    </row>
    <row r="717" spans="1:9" ht="15.6" x14ac:dyDescent="0.3">
      <c r="A717" s="56" t="s">
        <v>578</v>
      </c>
      <c r="B717" s="82" t="s">
        <v>30</v>
      </c>
      <c r="C717" s="58" t="s">
        <v>293</v>
      </c>
      <c r="D717" s="59" t="s">
        <v>593</v>
      </c>
      <c r="E717" s="69">
        <v>3974872</v>
      </c>
      <c r="F717" s="84" t="s">
        <v>597</v>
      </c>
    </row>
    <row r="718" spans="1:9" ht="15.6" x14ac:dyDescent="0.3">
      <c r="A718" s="56" t="s">
        <v>578</v>
      </c>
      <c r="B718" s="81" t="s">
        <v>42</v>
      </c>
      <c r="C718" s="57" t="s">
        <v>580</v>
      </c>
      <c r="D718" s="59" t="s">
        <v>589</v>
      </c>
      <c r="E718" s="69">
        <v>85470</v>
      </c>
      <c r="F718" s="84" t="s">
        <v>597</v>
      </c>
    </row>
    <row r="719" spans="1:9" ht="15.6" x14ac:dyDescent="0.3">
      <c r="A719" s="56" t="s">
        <v>578</v>
      </c>
      <c r="B719" s="81" t="s">
        <v>42</v>
      </c>
      <c r="C719" s="57" t="s">
        <v>580</v>
      </c>
      <c r="D719" s="59" t="s">
        <v>590</v>
      </c>
      <c r="E719" s="69">
        <v>295746</v>
      </c>
      <c r="F719" s="84" t="s">
        <v>597</v>
      </c>
    </row>
    <row r="720" spans="1:9" ht="15.6" x14ac:dyDescent="0.3">
      <c r="A720" s="56" t="s">
        <v>578</v>
      </c>
      <c r="B720" s="81" t="s">
        <v>42</v>
      </c>
      <c r="C720" s="57" t="s">
        <v>580</v>
      </c>
      <c r="D720" s="59" t="s">
        <v>591</v>
      </c>
      <c r="E720" s="69">
        <v>62020</v>
      </c>
      <c r="F720" s="84" t="s">
        <v>597</v>
      </c>
    </row>
    <row r="721" spans="1:6" ht="15.6" x14ac:dyDescent="0.3">
      <c r="A721" s="56" t="s">
        <v>578</v>
      </c>
      <c r="B721" s="81" t="s">
        <v>42</v>
      </c>
      <c r="C721" s="57" t="s">
        <v>580</v>
      </c>
      <c r="D721" s="59" t="s">
        <v>592</v>
      </c>
      <c r="E721" s="69">
        <v>299616</v>
      </c>
      <c r="F721" s="84" t="s">
        <v>597</v>
      </c>
    </row>
    <row r="722" spans="1:6" ht="15.6" x14ac:dyDescent="0.3">
      <c r="A722" s="56" t="s">
        <v>578</v>
      </c>
      <c r="B722" s="82" t="s">
        <v>221</v>
      </c>
      <c r="C722" s="58" t="s">
        <v>222</v>
      </c>
      <c r="D722" s="59" t="s">
        <v>593</v>
      </c>
      <c r="E722" s="69">
        <v>420919</v>
      </c>
      <c r="F722" s="84" t="s">
        <v>597</v>
      </c>
    </row>
    <row r="723" spans="1:6" ht="15.6" x14ac:dyDescent="0.3">
      <c r="A723" s="56" t="s">
        <v>578</v>
      </c>
      <c r="B723" s="81" t="s">
        <v>153</v>
      </c>
      <c r="C723" s="57" t="s">
        <v>581</v>
      </c>
      <c r="D723" s="59" t="s">
        <v>594</v>
      </c>
      <c r="E723" s="69">
        <v>207227</v>
      </c>
      <c r="F723" s="84" t="s">
        <v>597</v>
      </c>
    </row>
    <row r="724" spans="1:6" ht="15.6" x14ac:dyDescent="0.3">
      <c r="A724" s="56" t="s">
        <v>578</v>
      </c>
      <c r="B724" s="81" t="s">
        <v>153</v>
      </c>
      <c r="C724" s="57" t="s">
        <v>581</v>
      </c>
      <c r="D724" s="59" t="s">
        <v>595</v>
      </c>
      <c r="E724" s="69">
        <v>643706</v>
      </c>
      <c r="F724" s="84" t="s">
        <v>597</v>
      </c>
    </row>
    <row r="725" spans="1:6" ht="15.6" x14ac:dyDescent="0.3">
      <c r="A725" s="56" t="s">
        <v>578</v>
      </c>
      <c r="B725" s="82" t="s">
        <v>161</v>
      </c>
      <c r="C725" s="58" t="s">
        <v>582</v>
      </c>
      <c r="D725" s="59" t="s">
        <v>594</v>
      </c>
      <c r="E725" s="69">
        <v>99953</v>
      </c>
      <c r="F725" s="84" t="s">
        <v>597</v>
      </c>
    </row>
    <row r="726" spans="1:6" ht="15.6" x14ac:dyDescent="0.3">
      <c r="A726" s="56" t="s">
        <v>578</v>
      </c>
      <c r="B726" s="82" t="s">
        <v>166</v>
      </c>
      <c r="C726" s="58" t="s">
        <v>583</v>
      </c>
      <c r="D726" s="59" t="s">
        <v>595</v>
      </c>
      <c r="E726" s="69">
        <v>1831560</v>
      </c>
      <c r="F726" s="84" t="s">
        <v>597</v>
      </c>
    </row>
    <row r="727" spans="1:6" ht="15.6" x14ac:dyDescent="0.3">
      <c r="A727" s="56" t="s">
        <v>578</v>
      </c>
      <c r="B727" s="81" t="s">
        <v>172</v>
      </c>
      <c r="C727" s="57" t="s">
        <v>584</v>
      </c>
      <c r="D727" s="59" t="s">
        <v>592</v>
      </c>
      <c r="E727" s="69">
        <v>654336</v>
      </c>
      <c r="F727" s="84" t="s">
        <v>597</v>
      </c>
    </row>
    <row r="728" spans="1:6" ht="15.6" x14ac:dyDescent="0.3">
      <c r="A728" s="56" t="s">
        <v>578</v>
      </c>
      <c r="B728" s="81" t="s">
        <v>172</v>
      </c>
      <c r="C728" s="57" t="s">
        <v>585</v>
      </c>
      <c r="D728" s="59" t="s">
        <v>594</v>
      </c>
      <c r="E728" s="69">
        <v>65864</v>
      </c>
      <c r="F728" s="84" t="s">
        <v>597</v>
      </c>
    </row>
    <row r="729" spans="1:6" ht="15.6" x14ac:dyDescent="0.3">
      <c r="A729" s="56" t="s">
        <v>578</v>
      </c>
      <c r="B729" s="82" t="s">
        <v>184</v>
      </c>
      <c r="C729" s="58" t="s">
        <v>586</v>
      </c>
      <c r="D729" s="59" t="s">
        <v>595</v>
      </c>
      <c r="E729" s="69">
        <v>407819</v>
      </c>
      <c r="F729" s="84" t="s">
        <v>597</v>
      </c>
    </row>
    <row r="730" spans="1:6" ht="15.6" x14ac:dyDescent="0.3">
      <c r="A730" s="56" t="s">
        <v>578</v>
      </c>
      <c r="B730" s="82" t="s">
        <v>186</v>
      </c>
      <c r="C730" s="58" t="s">
        <v>400</v>
      </c>
      <c r="D730" s="59" t="s">
        <v>595</v>
      </c>
      <c r="E730" s="69">
        <v>1074097</v>
      </c>
      <c r="F730" s="84" t="s">
        <v>597</v>
      </c>
    </row>
    <row r="731" spans="1:6" ht="15.6" x14ac:dyDescent="0.3">
      <c r="A731" s="56" t="s">
        <v>578</v>
      </c>
      <c r="B731" s="81" t="s">
        <v>193</v>
      </c>
      <c r="C731" s="57" t="s">
        <v>194</v>
      </c>
      <c r="D731" s="59" t="s">
        <v>590</v>
      </c>
      <c r="E731" s="69">
        <v>226325</v>
      </c>
      <c r="F731" s="84" t="s">
        <v>597</v>
      </c>
    </row>
    <row r="732" spans="1:6" ht="15.6" x14ac:dyDescent="0.3">
      <c r="A732" s="56" t="s">
        <v>578</v>
      </c>
      <c r="B732" s="81" t="s">
        <v>193</v>
      </c>
      <c r="C732" s="57" t="s">
        <v>194</v>
      </c>
      <c r="D732" s="59" t="s">
        <v>591</v>
      </c>
      <c r="E732" s="69">
        <v>226325</v>
      </c>
      <c r="F732" s="84" t="s">
        <v>597</v>
      </c>
    </row>
    <row r="733" spans="1:6" ht="15.6" x14ac:dyDescent="0.3">
      <c r="A733" s="56" t="s">
        <v>578</v>
      </c>
      <c r="B733" s="81" t="s">
        <v>195</v>
      </c>
      <c r="C733" s="57" t="s">
        <v>586</v>
      </c>
      <c r="D733" s="59" t="s">
        <v>593</v>
      </c>
      <c r="E733" s="69">
        <v>645968</v>
      </c>
      <c r="F733" s="84" t="s">
        <v>597</v>
      </c>
    </row>
    <row r="734" spans="1:6" ht="15.6" x14ac:dyDescent="0.3">
      <c r="A734" s="56" t="s">
        <v>578</v>
      </c>
      <c r="B734" s="81" t="s">
        <v>195</v>
      </c>
      <c r="C734" s="57" t="s">
        <v>586</v>
      </c>
      <c r="D734" s="59" t="s">
        <v>595</v>
      </c>
      <c r="E734" s="69">
        <v>2402011</v>
      </c>
      <c r="F734" s="84" t="s">
        <v>597</v>
      </c>
    </row>
    <row r="735" spans="1:6" ht="15.6" x14ac:dyDescent="0.3">
      <c r="A735" s="56" t="s">
        <v>578</v>
      </c>
      <c r="B735" s="82" t="s">
        <v>196</v>
      </c>
      <c r="C735" s="58" t="s">
        <v>587</v>
      </c>
      <c r="D735" s="59" t="s">
        <v>595</v>
      </c>
      <c r="E735" s="69">
        <v>23144220</v>
      </c>
      <c r="F735" s="84" t="s">
        <v>597</v>
      </c>
    </row>
    <row r="736" spans="1:6" ht="15.6" x14ac:dyDescent="0.3">
      <c r="A736" s="56" t="s">
        <v>578</v>
      </c>
      <c r="B736" s="82" t="s">
        <v>214</v>
      </c>
      <c r="C736" s="58" t="s">
        <v>588</v>
      </c>
      <c r="D736" s="59" t="s">
        <v>593</v>
      </c>
      <c r="E736" s="69">
        <v>310173</v>
      </c>
      <c r="F736" s="84" t="s">
        <v>597</v>
      </c>
    </row>
    <row r="737" spans="1:6" ht="15.6" x14ac:dyDescent="0.3">
      <c r="A737" s="56" t="s">
        <v>266</v>
      </c>
      <c r="B737" s="86" t="s">
        <v>184</v>
      </c>
      <c r="C737" s="87" t="s">
        <v>586</v>
      </c>
      <c r="D737" s="16" t="s">
        <v>537</v>
      </c>
      <c r="E737" s="88">
        <v>255737</v>
      </c>
      <c r="F737" s="84"/>
    </row>
  </sheetData>
  <conditionalFormatting sqref="E600:E601">
    <cfRule type="duplicateValues" dxfId="12" priority="4"/>
  </conditionalFormatting>
  <conditionalFormatting sqref="E662:E663 E666:E673 E636:E659">
    <cfRule type="duplicateValues" dxfId="11" priority="3"/>
  </conditionalFormatting>
  <printOptions verticalCentered="1"/>
  <pageMargins left="1" right="0.5" top="0.5" bottom="0.2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Fy wise</vt:lpstr>
      <vt:lpstr>Sheet4</vt:lpstr>
      <vt:lpstr>GBI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 Prakash</dc:creator>
  <cp:lastModifiedBy>Om Prakash</cp:lastModifiedBy>
  <cp:lastPrinted>2019-06-14T11:52:34Z</cp:lastPrinted>
  <dcterms:created xsi:type="dcterms:W3CDTF">2017-04-18T12:28:22Z</dcterms:created>
  <dcterms:modified xsi:type="dcterms:W3CDTF">2020-08-26T12:25:09Z</dcterms:modified>
</cp:coreProperties>
</file>